
<file path=[Content_Types].xml><?xml version="1.0" encoding="utf-8"?>
<Types xmlns="http://schemas.openxmlformats.org/package/2006/content-types">
  <Default Extension="bin" ContentType="application/vnd.openxmlformats-officedocument.spreadsheetml.printerSettings"/>
  <Default Extension="EA66E3C0" ContentType="image/png"/>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1929"/>
  <workbookPr filterPrivacy="1" defaultThemeVersion="124226"/>
  <xr:revisionPtr revIDLastSave="0" documentId="13_ncr:1_{7BBA643C-9DC7-47EE-B21F-E3ED1CB6254A}" xr6:coauthVersionLast="44" xr6:coauthVersionMax="44" xr10:uidLastSave="{00000000-0000-0000-0000-000000000000}"/>
  <bookViews>
    <workbookView xWindow="-108" yWindow="-108" windowWidth="23256" windowHeight="12576" firstSheet="20" activeTab="23" xr2:uid="{00000000-000D-0000-FFFF-FFFF00000000}"/>
  </bookViews>
  <sheets>
    <sheet name="Failover" sheetId="16" r:id="rId1"/>
    <sheet name="Signat_Card_Duplicates" sheetId="24" r:id="rId2"/>
    <sheet name="Support Header" sheetId="8" r:id="rId3"/>
    <sheet name="SIGVER_ONBOARDING_ASSETS" sheetId="29" r:id="rId4"/>
    <sheet name="One Selector only" sheetId="30" r:id="rId5"/>
    <sheet name="Accounts with members df" sheetId="22" r:id="rId6"/>
    <sheet name="Delete_members" sheetId="15" r:id="rId7"/>
    <sheet name="Browser Test" sheetId="34" r:id="rId8"/>
    <sheet name="S12_report_issue" sheetId="17" r:id="rId9"/>
    <sheet name="S12_vs_S13.2" sheetId="31" r:id="rId10"/>
    <sheet name="Card not on report" sheetId="26" r:id="rId11"/>
    <sheet name="Sigver Errors" sheetId="6" r:id="rId12"/>
    <sheet name="User Groups patch" sheetId="33" r:id="rId13"/>
    <sheet name="Scheduler" sheetId="19" r:id="rId14"/>
    <sheet name="Onboard missing" sheetId="14" r:id="rId15"/>
    <sheet name="Reporting less than captured" sheetId="32" r:id="rId16"/>
    <sheet name="No Signature Card" sheetId="35" r:id="rId17"/>
    <sheet name="Create Mandate" sheetId="36" r:id="rId18"/>
    <sheet name="Error_Http403" sheetId="9" r:id="rId19"/>
    <sheet name="EL Report Scans" sheetId="11" r:id="rId20"/>
    <sheet name="Outages" sheetId="12" r:id="rId21"/>
    <sheet name="Sigver Web down" sheetId="37" r:id="rId22"/>
    <sheet name="IA Migration" sheetId="25" r:id="rId23"/>
    <sheet name="DB2 SA Migration" sheetId="38" r:id="rId24"/>
    <sheet name="Slow system" sheetId="23" r:id="rId25"/>
    <sheet name="Sybrin Mem Usage" sheetId="13" r:id="rId26"/>
    <sheet name="Work Selectors" sheetId="27" r:id="rId27"/>
    <sheet name="SigverWeb IIS" sheetId="28" r:id="rId28"/>
  </sheets>
  <definedNames>
    <definedName name="_xlnm.Print_Area" localSheetId="7">'Browser Test'!$A$1:$G$190</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H39" i="38" l="1"/>
  <c r="H38" i="38"/>
  <c r="H37" i="38"/>
  <c r="H36" i="38"/>
  <c r="H35" i="38"/>
  <c r="H34" i="38"/>
  <c r="H32" i="38"/>
  <c r="H33" i="38"/>
  <c r="B30" i="17" l="1"/>
  <c r="B31" i="17"/>
  <c r="B32" i="17"/>
  <c r="B33" i="17"/>
  <c r="B34" i="17"/>
  <c r="B29" i="17"/>
  <c r="C36" i="11" l="1"/>
</calcChain>
</file>

<file path=xl/sharedStrings.xml><?xml version="1.0" encoding="utf-8"?>
<sst xmlns="http://schemas.openxmlformats.org/spreadsheetml/2006/main" count="2567" uniqueCount="1690">
  <si>
    <t>Good day SO Retail,</t>
  </si>
  <si>
    <t>Sybrin Version Number:</t>
  </si>
  <si>
    <t>7.1.23</t>
  </si>
  <si>
    <t>Program Build Number:</t>
  </si>
  <si>
    <t>7.1.123</t>
  </si>
  <si>
    <t>User</t>
  </si>
  <si>
    <t>N0610031179</t>
  </si>
  <si>
    <t>N0610031223</t>
  </si>
  <si>
    <t>N0610031191</t>
  </si>
  <si>
    <t>N0610031215</t>
  </si>
  <si>
    <t>ComputerID</t>
  </si>
  <si>
    <t>N0610007953</t>
  </si>
  <si>
    <t>N0610006857</t>
  </si>
  <si>
    <t>N0610031140</t>
  </si>
  <si>
    <t>N0610031212</t>
  </si>
  <si>
    <t>N0610031143</t>
  </si>
  <si>
    <t>N0610031145</t>
  </si>
  <si>
    <t>N0610031167</t>
  </si>
  <si>
    <t>N0610031188</t>
  </si>
  <si>
    <t>N0610031213</t>
  </si>
  <si>
    <t>N0610031218</t>
  </si>
  <si>
    <t>N0610031348</t>
  </si>
  <si>
    <t>N0610106931</t>
  </si>
  <si>
    <t>N0610106937</t>
  </si>
  <si>
    <t>N0610031153</t>
  </si>
  <si>
    <t>N0610031166</t>
  </si>
  <si>
    <t>N0610031173</t>
  </si>
  <si>
    <t>N0610031182</t>
  </si>
  <si>
    <t>N0610032196</t>
  </si>
  <si>
    <t>N0610106944</t>
  </si>
  <si>
    <t>…</t>
  </si>
  <si>
    <t>7.1.104</t>
  </si>
  <si>
    <t>&gt;</t>
  </si>
  <si>
    <t>Check user's Client patch version</t>
  </si>
  <si>
    <t>Should be:</t>
  </si>
  <si>
    <t>Not:</t>
  </si>
  <si>
    <t>\\105sigwebpr01\Logs</t>
  </si>
  <si>
    <t>SigWebLog.txt</t>
  </si>
  <si>
    <t>Error/Http403</t>
  </si>
  <si>
    <t>\\105sigwebpr01\IIS_Logs</t>
  </si>
  <si>
    <t>u_ex160708.log</t>
  </si>
  <si>
    <t>NB008731</t>
  </si>
  <si>
    <t>u_ex160711.log</t>
  </si>
  <si>
    <r>
      <t xml:space="preserve">Check Sigver web </t>
    </r>
    <r>
      <rPr>
        <b/>
        <u/>
        <sz val="11"/>
        <color theme="1"/>
        <rFont val="Calibri"/>
        <family val="2"/>
        <scheme val="minor"/>
      </rPr>
      <t>logs</t>
    </r>
    <r>
      <rPr>
        <sz val="11"/>
        <color theme="1"/>
        <rFont val="Calibri"/>
        <family val="2"/>
        <scheme val="minor"/>
      </rPr>
      <t xml:space="preserve"> for the NB user at the time.</t>
    </r>
  </si>
  <si>
    <r>
      <t xml:space="preserve">Check if the </t>
    </r>
    <r>
      <rPr>
        <b/>
        <u/>
        <sz val="11"/>
        <color theme="1"/>
        <rFont val="Calibri"/>
        <family val="2"/>
        <scheme val="minor"/>
      </rPr>
      <t>account</t>
    </r>
    <r>
      <rPr>
        <sz val="11"/>
        <color theme="1"/>
        <rFont val="Calibri"/>
        <family val="2"/>
        <scheme val="minor"/>
      </rPr>
      <t xml:space="preserve"> is CA (1…) or SA (2…)</t>
    </r>
  </si>
  <si>
    <r>
      <t xml:space="preserve">Ask the user if this is their </t>
    </r>
    <r>
      <rPr>
        <b/>
        <u/>
        <sz val="11"/>
        <rFont val="Calibri"/>
        <family val="2"/>
        <scheme val="minor"/>
      </rPr>
      <t>usual workstation</t>
    </r>
  </si>
  <si>
    <t>-</t>
  </si>
  <si>
    <t>10:18am - 10:26am</t>
  </si>
  <si>
    <t>Line 41068: 2016-07-11 08:19:04 10.59.241.132 GET /Error/Http500 - 443 NEDCOR\NB008731</t>
  </si>
  <si>
    <t>Confirm that asset number of the user is in the TELLER OU as this will pull the correct IE settings</t>
  </si>
  <si>
    <t>Could possibly be told that user is part of BRANCH GENERIC which is supposed to include TELLER OU</t>
  </si>
  <si>
    <t>The permissions of Sigver Web is controlled on Ned Delegate not on Sybrin.</t>
  </si>
  <si>
    <t>Florence</t>
  </si>
  <si>
    <t>Contact NB Configs - 010 217 3766</t>
  </si>
  <si>
    <t>(Contact Nedbank Helpdesk 086 148 4400 opt 2 opt 2  and ask for NB Configs)</t>
  </si>
  <si>
    <t>(Configuration data is invalid)</t>
  </si>
  <si>
    <t xml:space="preserve">EVERYWHERE (advanced settings also). Then ran the GPUPDATE. This restored the correct settings. </t>
  </si>
  <si>
    <t>Account number:</t>
  </si>
  <si>
    <t>IE settings:</t>
  </si>
  <si>
    <t>Check logs:</t>
  </si>
  <si>
    <t>Check OU:</t>
  </si>
  <si>
    <t>Client patch version:</t>
  </si>
  <si>
    <t xml:space="preserve">When opening the browser it’s already giving an error of incorrect account number even before I’ve entered one.   IE </t>
  </si>
  <si>
    <t xml:space="preserve">settings were completely broken – no protected mode, security setting at lowest. </t>
  </si>
  <si>
    <t xml:space="preserve">Easiest is to let the policy update it – so I did a GPUPDATE / FORCE. Which did not seem to help, so I manually went </t>
  </si>
  <si>
    <t xml:space="preserve">and reset the IE settings back to defaults (just to help the policy reset the stuff), </t>
  </si>
  <si>
    <t xml:space="preserve">Operational Unit. They use it when setting up Group Policies. If A user / PC is part of a </t>
  </si>
  <si>
    <t xml:space="preserve">certain OU he/she would get a certain series of Group policy settings downloaded to the PC. </t>
  </si>
  <si>
    <t>= specific monitor</t>
  </si>
  <si>
    <t>= tray header (check Outward Pres)</t>
  </si>
  <si>
    <t>[specific monitor]</t>
  </si>
  <si>
    <t>/ Branch # SOD &amp; EOD</t>
  </si>
  <si>
    <t>Branch # Trays</t>
  </si>
  <si>
    <t>&gt; Control Processing &gt;</t>
  </si>
  <si>
    <t>NedAdmin DTRE &gt; Day 1</t>
  </si>
  <si>
    <t>Client  &gt; Proc App &gt;</t>
  </si>
  <si>
    <t>(15 min late means done)</t>
  </si>
  <si>
    <t>= SOD &amp; EOD monitor (36)</t>
  </si>
  <si>
    <t>36 total?</t>
  </si>
  <si>
    <t>[EOD overview]</t>
  </si>
  <si>
    <t>(Check last tray time)</t>
  </si>
  <si>
    <t>DIP SOD, EOD And all times</t>
  </si>
  <si>
    <t>= 2 Click delete problems</t>
  </si>
  <si>
    <t>= Tray import time</t>
  </si>
  <si>
    <t>= 1 Click view problems</t>
  </si>
  <si>
    <t>= Tray status</t>
  </si>
  <si>
    <t>[Tray status check]</t>
  </si>
  <si>
    <t>/ Nedbank Tray Status</t>
  </si>
  <si>
    <t>Check SybDC Tray Control</t>
  </si>
  <si>
    <t xml:space="preserve">&gt; SYBDC &gt; </t>
  </si>
  <si>
    <t>right click - properties</t>
  </si>
  <si>
    <t>[EOD edit]</t>
  </si>
  <si>
    <t>(SOD Date)</t>
  </si>
  <si>
    <t>DIP Process</t>
  </si>
  <si>
    <t>Client &gt; Docs &gt;</t>
  </si>
  <si>
    <t>= Doc sequence</t>
  </si>
  <si>
    <t>Current</t>
  </si>
  <si>
    <t>= Tray number</t>
  </si>
  <si>
    <t>[Tray body]</t>
  </si>
  <si>
    <t>(Tray no)(Sort by DRN #)</t>
  </si>
  <si>
    <t>Outward Presentments</t>
  </si>
  <si>
    <t>Historical</t>
  </si>
  <si>
    <t>(Account num + Processing date)</t>
  </si>
  <si>
    <t>Vouchers - NedAdmin</t>
  </si>
  <si>
    <t>= Origin transport loc</t>
  </si>
  <si>
    <t>[Tray header]</t>
  </si>
  <si>
    <t>(SYBDC_Date)</t>
  </si>
  <si>
    <t>(Tray no)(No drill-in)</t>
  </si>
  <si>
    <t>SYBDC TrayControl</t>
  </si>
  <si>
    <t>[74: Debit (cash ticket)]</t>
  </si>
  <si>
    <t>[73: Credit (deposit)]</t>
  </si>
  <si>
    <t>&gt;&gt; Deposit slips</t>
  </si>
  <si>
    <t>91</t>
  </si>
  <si>
    <t>Cash only:</t>
  </si>
  <si>
    <t>Cash from cheque (1 - 29 = cheques)</t>
  </si>
  <si>
    <t>&gt;&gt; Cheques</t>
  </si>
  <si>
    <t>82 - 91</t>
  </si>
  <si>
    <t>Encashments:</t>
  </si>
  <si>
    <t>Credit receiver; Debit each payer</t>
  </si>
  <si>
    <t>&gt; Cash &gt;&gt; Cheques</t>
  </si>
  <si>
    <t>82 - 91 - 73</t>
  </si>
  <si>
    <t>Mixed tray:</t>
  </si>
  <si>
    <t>Sybrin Processing</t>
  </si>
  <si>
    <t>Tray query : BackOffice</t>
  </si>
  <si>
    <t>Intel® 82579LM Gigabit Network Connection</t>
  </si>
  <si>
    <t>Bridged Adapter</t>
  </si>
  <si>
    <t>helpdesk@sybrin.com</t>
  </si>
  <si>
    <t>011-367 6901</t>
  </si>
  <si>
    <t>10.50.10.10</t>
  </si>
  <si>
    <t>10.50.17.140</t>
  </si>
  <si>
    <t>10.58.3.73</t>
  </si>
  <si>
    <t>10.57.32.1</t>
  </si>
  <si>
    <t>255.255.252.0</t>
  </si>
  <si>
    <t>10.57.32.252</t>
  </si>
  <si>
    <t>Static IP Selby:</t>
  </si>
  <si>
    <t>(Note: Network NAT, Dynamic IP)</t>
  </si>
  <si>
    <t>4321_</t>
  </si>
  <si>
    <t>cc302668</t>
  </si>
  <si>
    <t>10.50.3.10</t>
  </si>
  <si>
    <t>10.52.76.1</t>
  </si>
  <si>
    <t>255.255.255.0</t>
  </si>
  <si>
    <t>10.52.76.205</t>
  </si>
  <si>
    <t>Static IP Rivonia:</t>
  </si>
  <si>
    <t>(BroadBand)</t>
  </si>
  <si>
    <t>Vfr1200ds42</t>
  </si>
  <si>
    <t>ADM603104</t>
  </si>
  <si>
    <t>WINS</t>
  </si>
  <si>
    <t>DNS2</t>
  </si>
  <si>
    <t>DNS1</t>
  </si>
  <si>
    <t>Default gateway</t>
  </si>
  <si>
    <t>Subnet</t>
  </si>
  <si>
    <t>IP</t>
  </si>
  <si>
    <t>168.142.196.8</t>
  </si>
  <si>
    <t>1234_</t>
  </si>
  <si>
    <t>cc606917</t>
  </si>
  <si>
    <r>
      <t>From:</t>
    </r>
    <r>
      <rPr>
        <sz val="11"/>
        <color theme="1"/>
        <rFont val="Calibri"/>
        <family val="2"/>
      </rPr>
      <t xml:space="preserve"> Ricardo Oliveira</t>
    </r>
  </si>
  <si>
    <r>
      <t>Sent:</t>
    </r>
    <r>
      <rPr>
        <sz val="11"/>
        <color theme="1"/>
        <rFont val="Calibri"/>
        <family val="2"/>
      </rPr>
      <t xml:space="preserve"> Monday, July 25, 2016 10:24 AM</t>
    </r>
  </si>
  <si>
    <r>
      <t>To:</t>
    </r>
    <r>
      <rPr>
        <sz val="11"/>
        <color theme="1"/>
        <rFont val="Calibri"/>
        <family val="2"/>
      </rPr>
      <t xml:space="preserve"> Franco Gates &lt;Franco.Gates@sybrin.com&gt;; Wikus Swanepoel &lt;Wikus.Swanepoel@sybrin.com&gt;; Daisy Shayler &lt;Daisy.Shayler@sybrin.com&gt;</t>
    </r>
  </si>
  <si>
    <r>
      <t>Cc:</t>
    </r>
    <r>
      <rPr>
        <sz val="11"/>
        <color theme="1"/>
        <rFont val="Calibri"/>
        <family val="2"/>
      </rPr>
      <t xml:space="preserve"> Incidents &lt;Incidents@sybrin.co.za&gt;; Charles Hapgood-Strickland &lt;Charles.Hapgood-Strickland@sybrin.com&gt;; Berneché Hawkins &lt;Berneche.Hawkins@sybrin.com&gt;</t>
    </r>
  </si>
  <si>
    <r>
      <t>Subject:</t>
    </r>
    <r>
      <rPr>
        <sz val="11"/>
        <color theme="1"/>
        <rFont val="Calibri"/>
        <family val="2"/>
      </rPr>
      <t xml:space="preserve"> RE: Incident raised Alert : Severity 2 Reported - Nedbank : [#SRX33088]</t>
    </r>
  </si>
  <si>
    <t>Hi Franco,</t>
  </si>
  <si>
    <r>
      <t>From:</t>
    </r>
    <r>
      <rPr>
        <sz val="11"/>
        <color theme="1"/>
        <rFont val="Calibri"/>
        <family val="2"/>
      </rPr>
      <t xml:space="preserve"> Wikus Swanepoel</t>
    </r>
  </si>
  <si>
    <r>
      <t>Sent:</t>
    </r>
    <r>
      <rPr>
        <sz val="11"/>
        <color theme="1"/>
        <rFont val="Calibri"/>
        <family val="2"/>
      </rPr>
      <t xml:space="preserve"> Tuesday, July 26, 2016 7:29 AM</t>
    </r>
  </si>
  <si>
    <r>
      <t>To:</t>
    </r>
    <r>
      <rPr>
        <sz val="11"/>
        <color theme="1"/>
        <rFont val="Calibri"/>
        <family val="2"/>
      </rPr>
      <t xml:space="preserve"> Ricardo Oliveira &lt;Ricardo.Oliveira@sybrin.com&gt;; Franco Gates &lt;Franco.Gates@sybrin.com&gt;; Daisy Shayler &lt;Daisy.Shayler@sybrin.com&gt;</t>
    </r>
  </si>
  <si>
    <t xml:space="preserve">The testing will involve going through the various flows to ensure that everything is still working correctly </t>
  </si>
  <si>
    <t>e.g. verify/force/cancel/admin (this is a core change so there is nothing visual that you able to see).</t>
  </si>
  <si>
    <t xml:space="preserve">Every request made between the website and the Sybrin 7 server used to set the license on the xceed library </t>
  </si>
  <si>
    <t>and should now only set it once. We need to perform regression testing to ensure that the behavior of the system is still working as expected with the new dll in place.</t>
  </si>
  <si>
    <t xml:space="preserve">Important not to forget to check that the system is still adding the Sigver Logs to idmsSyslog like it used to </t>
  </si>
  <si>
    <t xml:space="preserve">before. Important for those Audit Trial files we’re going to be uploading to EDW. </t>
  </si>
  <si>
    <t>/site/home</t>
  </si>
  <si>
    <t>acc no</t>
  </si>
  <si>
    <t>verify</t>
  </si>
  <si>
    <t>force</t>
  </si>
  <si>
    <t>admin administrate</t>
  </si>
  <si>
    <t>sys logs</t>
  </si>
  <si>
    <t>https://nbpksigwebqa01</t>
  </si>
  <si>
    <t>https://nbpksigwebqa02</t>
  </si>
  <si>
    <t>https://qa-sigver.nednet.co.za/</t>
  </si>
  <si>
    <t>1001003578</t>
  </si>
  <si>
    <t>1001004086</t>
  </si>
  <si>
    <t>1001004345</t>
  </si>
  <si>
    <t>1001005570</t>
  </si>
  <si>
    <t>C:\inetpub\Sites\Sybrin SV\Logs</t>
  </si>
  <si>
    <t>1001006194</t>
  </si>
  <si>
    <t>1001006224</t>
  </si>
  <si>
    <t>1001006585</t>
  </si>
  <si>
    <t>1001006739</t>
  </si>
  <si>
    <t>1001006755</t>
  </si>
  <si>
    <t>1001006933</t>
  </si>
  <si>
    <t>1001007530</t>
  </si>
  <si>
    <t>1001008413</t>
  </si>
  <si>
    <t>1001008685</t>
  </si>
  <si>
    <t>1001009452</t>
  </si>
  <si>
    <t>cancel</t>
  </si>
  <si>
    <t>transaction types</t>
  </si>
  <si>
    <t xml:space="preserve">This setting needs to be ENABLED: for BOTH Trusted Sites and Intranet Sites (confuses IE when it’s set on only one of the two). </t>
  </si>
  <si>
    <t xml:space="preserve">By default for these users that have issues – this setting seems to be DISABLED. </t>
  </si>
  <si>
    <t>This fixes the issue whereby the second transaction that they verify is actually causeing an error on the website that does not allow it to go back to the Index screen when they click on “NEXT TRANSACTION” on the website</t>
  </si>
  <si>
    <t>Then for BOTH trusted Sites AND Intranet Sites Protected MODE needs to be turned ON.</t>
  </si>
  <si>
    <t xml:space="preserve">This fixes the internal error in application issue that the guys are getting. </t>
  </si>
  <si>
    <t>\\105sigwebpr01\IIS_Logs\</t>
  </si>
  <si>
    <t>\\SIGVERSYBRINQA\Sybrin\System\Logs\</t>
  </si>
  <si>
    <t>SybrinService.log</t>
  </si>
  <si>
    <t>https://sigverteller.nedsecure.nednet.co.za/</t>
  </si>
  <si>
    <r>
      <t xml:space="preserve">If account is </t>
    </r>
    <r>
      <rPr>
        <b/>
        <sz val="11"/>
        <color theme="1"/>
        <rFont val="Calibri"/>
        <family val="2"/>
        <scheme val="minor"/>
      </rPr>
      <t>2…</t>
    </r>
    <r>
      <rPr>
        <sz val="11"/>
        <color theme="1"/>
        <rFont val="Calibri"/>
        <family val="2"/>
        <scheme val="minor"/>
      </rPr>
      <t xml:space="preserve"> or url is </t>
    </r>
    <r>
      <rPr>
        <b/>
        <sz val="11"/>
        <color theme="1"/>
        <rFont val="Calibri"/>
        <family val="2"/>
        <scheme val="minor"/>
      </rPr>
      <t>sigver2.it</t>
    </r>
    <r>
      <rPr>
        <sz val="11"/>
        <color theme="1"/>
        <rFont val="Calibri"/>
        <family val="2"/>
        <scheme val="minor"/>
      </rPr>
      <t xml:space="preserve"> then is </t>
    </r>
    <r>
      <rPr>
        <u/>
        <sz val="11"/>
        <color theme="1"/>
        <rFont val="Calibri"/>
        <family val="2"/>
        <scheme val="minor"/>
      </rPr>
      <t>SA</t>
    </r>
    <r>
      <rPr>
        <sz val="11"/>
        <color theme="1"/>
        <rFont val="Calibri"/>
        <family val="2"/>
        <scheme val="minor"/>
      </rPr>
      <t xml:space="preserve"> savings account, not Sybrin CA</t>
    </r>
  </si>
  <si>
    <t xml:space="preserve">She needs to Liaise with the Sigver Team at DIP 1 for instructions (this is the correct process). I’m not sure what the SIGVER mailbox is, so you can direct her to Zeona van Rayne - van Rayne, Z. (Zeona) (ZeonaV@Nedbank.co.za). </t>
  </si>
  <si>
    <t>This kind of query, should go to Zeona’s team first. If the Sigver team picks up a system error they will log a call with our helpdesk.  </t>
  </si>
  <si>
    <t>Re-onboard signature</t>
  </si>
  <si>
    <t>Report S13.2</t>
  </si>
  <si>
    <t>Report S20.2</t>
  </si>
  <si>
    <t>S13.2 (03 Sept 2016, 11:36)</t>
  </si>
  <si>
    <t>AND BtnID = '' -- BtnId NOT IN('','CAPERROR','REFER','HOLD')</t>
  </si>
  <si>
    <t>WHERE ((Datein &gt;= '2016/09/02' AND Datein &lt; '2016/09/03' AND Workflow_Activity LIKE '%0287%'))</t>
  </si>
  <si>
    <t>S20.2 (06 Sept 2016, 16:25)</t>
  </si>
  <si>
    <t>Select COUNT (*) As CardTotal,</t>
  </si>
  <si>
    <t xml:space="preserve">((ScannedDate &gt;= '2016/09/05' AND ScannedDate &lt; '2016/09/06' AND Processed_By LIKE '%0287%')) And ScannedDate &lt;&gt; '' </t>
  </si>
  <si>
    <t>YolandeF@Nedbank.co.za</t>
  </si>
  <si>
    <t>0102352047</t>
  </si>
  <si>
    <t>100 - 200</t>
  </si>
  <si>
    <t>Hi Wikus,</t>
  </si>
  <si>
    <r>
      <t xml:space="preserve">MandateForms confirms 159 records </t>
    </r>
    <r>
      <rPr>
        <u/>
        <sz val="11"/>
        <color rgb="FF1F497D"/>
        <rFont val="Calibri"/>
        <family val="2"/>
      </rPr>
      <t>captured</t>
    </r>
    <r>
      <rPr>
        <sz val="11"/>
        <color rgb="FF1F497D"/>
        <rFont val="Calibri"/>
        <family val="2"/>
      </rPr>
      <t xml:space="preserve"> by the user for that day. I’ll remember this nifty little cross-check.</t>
    </r>
  </si>
  <si>
    <r>
      <t xml:space="preserve">For </t>
    </r>
    <r>
      <rPr>
        <u/>
        <sz val="11"/>
        <color rgb="FF1F497D"/>
        <rFont val="Calibri"/>
        <family val="2"/>
      </rPr>
      <t>scanned</t>
    </r>
    <r>
      <rPr>
        <sz val="11"/>
        <color rgb="FF1F497D"/>
        <rFont val="Calibri"/>
        <family val="2"/>
      </rPr>
      <t xml:space="preserve"> items, the S20.2 report would have been pulled with a %0287% filter for East London, which would have excluded CLD, hence only showing the 1.</t>
    </r>
  </si>
  <si>
    <t xml:space="preserve">SELECT TOP 10000 </t>
  </si>
  <si>
    <t>Idx8 [Captured By], Idx7 [Date Captured], Idx1 [Batch Identifier], Idx2 [Account Number], Idx3 [Account Name]</t>
  </si>
  <si>
    <t xml:space="preserve">--* </t>
  </si>
  <si>
    <t>--Idx7, LEFT(Idx7, 7)</t>
  </si>
  <si>
    <t>FROM MandateForms</t>
  </si>
  <si>
    <t>WHERE Idx8 LIKE ('%150153%')</t>
  </si>
  <si>
    <t>AND LEFT(Idx7, 6) = 'Sep  2'</t>
  </si>
  <si>
    <t>--AND LEFT(Idx7, 3) IN ('Sep')</t>
  </si>
  <si>
    <t>Outages</t>
  </si>
  <si>
    <t>Date</t>
  </si>
  <si>
    <t>Description</t>
  </si>
  <si>
    <t>Time end</t>
  </si>
  <si>
    <t>Resolution</t>
  </si>
  <si>
    <t>Root cause(if any)</t>
  </si>
  <si>
    <t>Time started</t>
  </si>
  <si>
    <t>SQL log shrunk, Sybrin service started</t>
  </si>
  <si>
    <t>Sigver can’t connect</t>
  </si>
  <si>
    <t>Sybrin service started</t>
  </si>
  <si>
    <t>AM</t>
  </si>
  <si>
    <t>DocNo</t>
  </si>
  <si>
    <t>IndNo</t>
  </si>
  <si>
    <t>\\sigversybrinpr\Sybrin\system\logs</t>
  </si>
  <si>
    <t>No action required</t>
  </si>
  <si>
    <t>SIGCAPTURE</t>
  </si>
  <si>
    <t>Nedbank SQL team working on logs; SQL log full</t>
  </si>
  <si>
    <t>Changes made by Nedbank (Gordon: NDW file upload); forgot to restart Sybrin service</t>
  </si>
  <si>
    <t>Incorrect DTRE server referrenced; no Sigver outage</t>
  </si>
  <si>
    <t>Changes made by Nedbank (Abner: Licensing update); forgot to restart Sybrin service</t>
  </si>
  <si>
    <t>Line</t>
  </si>
  <si>
    <t>10:08:52,018</t>
  </si>
  <si>
    <t>[5]</t>
  </si>
  <si>
    <t>INFO</t>
  </si>
  <si>
    <t>SybrinServerService</t>
  </si>
  <si>
    <t>Memory</t>
  </si>
  <si>
    <t>Usage=518 380K,</t>
  </si>
  <si>
    <t>Processor</t>
  </si>
  <si>
    <t>Time=04:42:07.7933108,</t>
  </si>
  <si>
    <t>Time=03:41:40.8324612.</t>
  </si>
  <si>
    <t>200252:</t>
  </si>
  <si>
    <t>10:55:33,866</t>
  </si>
  <si>
    <t>Usage=558 552K,</t>
  </si>
  <si>
    <t>Time=05:01:17.9106833,</t>
  </si>
  <si>
    <t>Time=03:57:19.0380753.</t>
  </si>
  <si>
    <t>203266:</t>
  </si>
  <si>
    <t>10:56:04,552</t>
  </si>
  <si>
    <t>Usage=1 085 596K,</t>
  </si>
  <si>
    <t>Time=05:01:51.5600990,</t>
  </si>
  <si>
    <t>Time=03:57:48.3974635.</t>
  </si>
  <si>
    <t>206621:</t>
  </si>
  <si>
    <t>10:56:35,097</t>
  </si>
  <si>
    <t>Usage=2 237 128K,</t>
  </si>
  <si>
    <t>Time=05:02:35.0531778,</t>
  </si>
  <si>
    <t>Time=03:58:26.3525068.</t>
  </si>
  <si>
    <t>209632:</t>
  </si>
  <si>
    <t>10:57:05,659</t>
  </si>
  <si>
    <t>Usage=3 456 476K,</t>
  </si>
  <si>
    <t>Time=05:03:20.3402681,</t>
  </si>
  <si>
    <t>Time=03:59:06.3199630.</t>
  </si>
  <si>
    <t>213259:</t>
  </si>
  <si>
    <t>10:57:36,298</t>
  </si>
  <si>
    <t>Usage=4 187 492K,</t>
  </si>
  <si>
    <t>Time=05:04:03.2873434,</t>
  </si>
  <si>
    <t>Time=03:59:44.1814057.</t>
  </si>
  <si>
    <t>216245:</t>
  </si>
  <si>
    <t>10:58:06,921</t>
  </si>
  <si>
    <t>Usage=5 818 224K,</t>
  </si>
  <si>
    <t>Time=05:04:45.5792145,</t>
  </si>
  <si>
    <t>Time=04:00:20.9508414.</t>
  </si>
  <si>
    <t>219639:</t>
  </si>
  <si>
    <t>10:58:37,498</t>
  </si>
  <si>
    <t>Usage=6 517 160K,</t>
  </si>
  <si>
    <t>Time=05:05:27.0910806,</t>
  </si>
  <si>
    <t>Time=04:00:57.5642761.</t>
  </si>
  <si>
    <t>222713:</t>
  </si>
  <si>
    <t>10:59:08,215</t>
  </si>
  <si>
    <t>Usage=7 215 372K,</t>
  </si>
  <si>
    <t>Time=05:06:08.4625458,</t>
  </si>
  <si>
    <t>Time=04:01:34.5677133.</t>
  </si>
  <si>
    <t>225139:</t>
  </si>
  <si>
    <t>10:59:38,964</t>
  </si>
  <si>
    <t>Usage=7 779 632K,</t>
  </si>
  <si>
    <t>Time=05:06:53.6248353,</t>
  </si>
  <si>
    <t>Time=04:02:15.4087751.</t>
  </si>
  <si>
    <t>228081:</t>
  </si>
  <si>
    <t>11:00:09,977</t>
  </si>
  <si>
    <t>Usage=9 268 600K,</t>
  </si>
  <si>
    <t>Time=05:07:39.7231308,</t>
  </si>
  <si>
    <t>Time=04:02:54.8926282.</t>
  </si>
  <si>
    <t>230517:</t>
  </si>
  <si>
    <t>11:00:40,648</t>
  </si>
  <si>
    <t>Usage=9 994 248K,</t>
  </si>
  <si>
    <t>Time=05:08:21.2193968,</t>
  </si>
  <si>
    <t>Time=04:03:31.9896660.</t>
  </si>
  <si>
    <t>232779:</t>
  </si>
  <si>
    <t>11:01:11,583</t>
  </si>
  <si>
    <t>Usage=10 950 312K,</t>
  </si>
  <si>
    <t>Time=05:08:59.8608445,</t>
  </si>
  <si>
    <t>Time=04:04:06.6062879.</t>
  </si>
  <si>
    <t>235068:</t>
  </si>
  <si>
    <t>11:01:43,314</t>
  </si>
  <si>
    <t>Usage=11 446 692K,</t>
  </si>
  <si>
    <t>Time=05:09:48.9231590,</t>
  </si>
  <si>
    <t>Time=04:04:51.2069738.</t>
  </si>
  <si>
    <t>237449:</t>
  </si>
  <si>
    <t>11:02:14,765</t>
  </si>
  <si>
    <t>Usage=11 981 168K,</t>
  </si>
  <si>
    <t>Time=05:10:37.3146692,</t>
  </si>
  <si>
    <t>Time=04:05:34.5596517.</t>
  </si>
  <si>
    <t>240497:</t>
  </si>
  <si>
    <t>11:02:45,310</t>
  </si>
  <si>
    <t>Usage=12 260 312K,</t>
  </si>
  <si>
    <t>Time=05:11:19.5753401,</t>
  </si>
  <si>
    <t>Time=04:06:13.6691024.</t>
  </si>
  <si>
    <t>243371:</t>
  </si>
  <si>
    <t>11:03:15,762</t>
  </si>
  <si>
    <t>Usage=12 821 512K,</t>
  </si>
  <si>
    <t>Time=05:11:57.7955851,</t>
  </si>
  <si>
    <t>Time=04:06:49.3621312.</t>
  </si>
  <si>
    <t>246362:</t>
  </si>
  <si>
    <t>11:03:46,199</t>
  </si>
  <si>
    <t>Usage=13 366 208K,</t>
  </si>
  <si>
    <t>Time=05:12:37.1078371,</t>
  </si>
  <si>
    <t>Time=04:07:26.2095674.</t>
  </si>
  <si>
    <t>249404:</t>
  </si>
  <si>
    <t>11:04:16,698</t>
  </si>
  <si>
    <t>Usage=13 240 724K,</t>
  </si>
  <si>
    <t>Time=05:13:22.6913293,</t>
  </si>
  <si>
    <t>Time=04:08:08.0958359.</t>
  </si>
  <si>
    <t>251986:</t>
  </si>
  <si>
    <t>11:04:47,150</t>
  </si>
  <si>
    <t>Usage=13 244 844K,</t>
  </si>
  <si>
    <t>Time=05:13:59.2423636,</t>
  </si>
  <si>
    <t>Time=04:08:42.6188572.</t>
  </si>
  <si>
    <t>254007:</t>
  </si>
  <si>
    <t>11:05:17,586</t>
  </si>
  <si>
    <t>Usage=13 244 652K,</t>
  </si>
  <si>
    <t>Time=05:14:34.2021877,</t>
  </si>
  <si>
    <t>Time=04:09:16.1746723.</t>
  </si>
  <si>
    <t>256077:</t>
  </si>
  <si>
    <t>11:05:48,319</t>
  </si>
  <si>
    <t>Usage=13 365 744K,</t>
  </si>
  <si>
    <t>Time=05:15:16.4940588,</t>
  </si>
  <si>
    <t>Time=04:09:55.9237271.</t>
  </si>
  <si>
    <t>258112:</t>
  </si>
  <si>
    <t>11:06:19,816</t>
  </si>
  <si>
    <t>Usage=13 339 280K,</t>
  </si>
  <si>
    <t>Time=05:15:58.3491271,</t>
  </si>
  <si>
    <t>Time=04:10:35.6727819.</t>
  </si>
  <si>
    <t>260724:</t>
  </si>
  <si>
    <t>11:06:50,315</t>
  </si>
  <si>
    <t>Usage=13 338 732K,</t>
  </si>
  <si>
    <t>Time=05:16:38.5661849,</t>
  </si>
  <si>
    <t>Time=04:11:13.3782236.</t>
  </si>
  <si>
    <t>263054:</t>
  </si>
  <si>
    <t>11:07:20,751</t>
  </si>
  <si>
    <t>Usage=13 619 544K,</t>
  </si>
  <si>
    <t>Time=05:17:15.8348238,</t>
  </si>
  <si>
    <t>Time=04:11:48.7748505.</t>
  </si>
  <si>
    <t>265202:</t>
  </si>
  <si>
    <t>11:07:51,406</t>
  </si>
  <si>
    <t>Usage=14 052 332K,</t>
  </si>
  <si>
    <t>Time=05:17:52.6510598,</t>
  </si>
  <si>
    <t>Time=04:12:23.5942737.</t>
  </si>
  <si>
    <t>268020:</t>
  </si>
  <si>
    <t>11:08:22,248</t>
  </si>
  <si>
    <t>Usage=14 092 960K,</t>
  </si>
  <si>
    <t>Time=05:18:37.7041486,</t>
  </si>
  <si>
    <t>Time=04:13:05.5273425.</t>
  </si>
  <si>
    <t>270336:</t>
  </si>
  <si>
    <t>11:08:52,669</t>
  </si>
  <si>
    <t>Usage=14 099 272K,</t>
  </si>
  <si>
    <t>Time=05:19:14.4735843,</t>
  </si>
  <si>
    <t>Time=04:13:40.2687652.</t>
  </si>
  <si>
    <t>272747:</t>
  </si>
  <si>
    <t>11:09:23,136</t>
  </si>
  <si>
    <t>Usage=14 604 100K,</t>
  </si>
  <si>
    <t>Time=05:19:51.0090185,</t>
  </si>
  <si>
    <t>Time=04:14:14.8697870.</t>
  </si>
  <si>
    <t>275854:</t>
  </si>
  <si>
    <t>11:09:54,259</t>
  </si>
  <si>
    <t>Usage=14 848 536K,</t>
  </si>
  <si>
    <t>Time=05:20:38.0901203,</t>
  </si>
  <si>
    <t>Time=04:14:58.5500670.</t>
  </si>
  <si>
    <t>279011:</t>
  </si>
  <si>
    <t>11:10:24,695</t>
  </si>
  <si>
    <t>Usage=14 851 448K,</t>
  </si>
  <si>
    <t>Time=05:21:17.6987742,</t>
  </si>
  <si>
    <t>Time=04:15:34.9763005.</t>
  </si>
  <si>
    <t>281618:</t>
  </si>
  <si>
    <t>11:10:55,163</t>
  </si>
  <si>
    <t>Usage=15 329 440K,</t>
  </si>
  <si>
    <t>Time=05:21:54.8738125,</t>
  </si>
  <si>
    <t>Time=04:16:10.0453253.</t>
  </si>
  <si>
    <t>284285:</t>
  </si>
  <si>
    <t>11:11:26,036</t>
  </si>
  <si>
    <t>Usage=15 494 824K,</t>
  </si>
  <si>
    <t>Time=05:22:38.5540925,</t>
  </si>
  <si>
    <t>Time=04:16:50.6523856.</t>
  </si>
  <si>
    <t>286927:</t>
  </si>
  <si>
    <t>11:11:56,644</t>
  </si>
  <si>
    <t>Usage=16 366 744K,</t>
  </si>
  <si>
    <t>Time=05:23:16.0723330,</t>
  </si>
  <si>
    <t>Time=04:17:25.9086116.</t>
  </si>
  <si>
    <t>289797:</t>
  </si>
  <si>
    <t>11:12:27,112</t>
  </si>
  <si>
    <t>Usage=16 369 568K,</t>
  </si>
  <si>
    <t>Time=05:23:52.6077672,</t>
  </si>
  <si>
    <t>Time=04:18:00.4472330.</t>
  </si>
  <si>
    <t>292455:</t>
  </si>
  <si>
    <t>11:12:57,985</t>
  </si>
  <si>
    <t>Usage=17 726 852K,</t>
  </si>
  <si>
    <t>Time=05:24:35.6640432,</t>
  </si>
  <si>
    <t>Time=04:18:40.3522888.</t>
  </si>
  <si>
    <t>295646:</t>
  </si>
  <si>
    <t>11:13:28,406</t>
  </si>
  <si>
    <t>Usage=16 650 692K,</t>
  </si>
  <si>
    <t>Time=05:25:19.7655259,</t>
  </si>
  <si>
    <t>Time=04:19:20.8189482.</t>
  </si>
  <si>
    <t>298687:</t>
  </si>
  <si>
    <t>11:13:58,842</t>
  </si>
  <si>
    <t>Usage=16 653 536K,</t>
  </si>
  <si>
    <t>Time=05:25:58.0481713,</t>
  </si>
  <si>
    <t>Time=04:19:56.5587773.</t>
  </si>
  <si>
    <t>300878:</t>
  </si>
  <si>
    <t>11:16:38,075</t>
  </si>
  <si>
    <t>Usage=18 854 192K,</t>
  </si>
  <si>
    <t>Time=05:28:45.5308449,</t>
  </si>
  <si>
    <t>Time=04:22:35.1025936.</t>
  </si>
  <si>
    <t>304736:</t>
  </si>
  <si>
    <t>11:21:43,765</t>
  </si>
  <si>
    <t>Usage=18 970 324K,</t>
  </si>
  <si>
    <t>Time=05:34:18.3433783,</t>
  </si>
  <si>
    <t>Time=04:27:51.1762197.</t>
  </si>
  <si>
    <t>308175:</t>
  </si>
  <si>
    <t>11:26:39,221</t>
  </si>
  <si>
    <t>Usage=17 206 444K,</t>
  </si>
  <si>
    <t>Time=05:39:37.2874228,</t>
  </si>
  <si>
    <t>Time=04:32:49.1537298.</t>
  </si>
  <si>
    <t>310834:</t>
  </si>
  <si>
    <t>11:31:46,424</t>
  </si>
  <si>
    <t>Usage=18 280 472K,</t>
  </si>
  <si>
    <t>Time=05:45:05.3887260,</t>
  </si>
  <si>
    <t>Time=04:37:56.5225001.</t>
  </si>
  <si>
    <t>313170:</t>
  </si>
  <si>
    <t>11:37:08,323</t>
  </si>
  <si>
    <t>Usage=18 277 744K,</t>
  </si>
  <si>
    <t>Time=05:50:46.5941132,</t>
  </si>
  <si>
    <t>Time=04:43:14.4057378.</t>
  </si>
  <si>
    <t>314829:</t>
  </si>
  <si>
    <t>11:42:48,911</t>
  </si>
  <si>
    <t>Usage=18 180 320K,</t>
  </si>
  <si>
    <t>Time=05:56:38.5635694,</t>
  </si>
  <si>
    <t>Time=04:48:42.6630420.</t>
  </si>
  <si>
    <t>315767:</t>
  </si>
  <si>
    <t>11:45:43,791</t>
  </si>
  <si>
    <t>Usage=22 852 192K,</t>
  </si>
  <si>
    <t>Time=05:59:37.3875157,</t>
  </si>
  <si>
    <t>Time=04:51:26.8072942.</t>
  </si>
  <si>
    <t>317210:</t>
  </si>
  <si>
    <t>11:48:22,572</t>
  </si>
  <si>
    <t>Usage=20 452 760K,</t>
  </si>
  <si>
    <t>Time=06:02:22.3741733,</t>
  </si>
  <si>
    <t>Time=04:53:47.6605971.</t>
  </si>
  <si>
    <t>318240:</t>
  </si>
  <si>
    <t>11:50:32,773</t>
  </si>
  <si>
    <t>Usage=63 560K,</t>
  </si>
  <si>
    <t>Time=00:00:03.3696216,</t>
  </si>
  <si>
    <t>Time=00:00:02.6520170.</t>
  </si>
  <si>
    <t xml:space="preserve">	Line</t>
  </si>
  <si>
    <t>97408:</t>
  </si>
  <si>
    <t>12:17:50,429</t>
  </si>
  <si>
    <t>Time=00:12:57.7585856,</t>
  </si>
  <si>
    <t>Time=00:10:17.3583574.</t>
  </si>
  <si>
    <t>Usage=171 304K,</t>
  </si>
  <si>
    <t>Possible user re-running a report(bombard) while it's still in progress. Caused a memory spike.</t>
  </si>
  <si>
    <t>Failover to 105WCNSIGDBPR02</t>
  </si>
  <si>
    <t xml:space="preserve">It’s supposed to have failed over automatically when the failover was done yesterday. You can log an IM against SO Retail advising them of the issue. Doing the failover NOW is a bad idea though because the Drive will go offline temporarily. Get them to do it this evening. </t>
  </si>
  <si>
    <t>Please can you move the F: and Q: drive on 105WCNSIGDBPR01 over to the active node 105WCNSIGDBPR02. Please schedule this for after hours after 8pm. Kindly advise when done.</t>
  </si>
  <si>
    <t>Certificate error</t>
  </si>
  <si>
    <t>Nedbank to renew CA certifcates</t>
  </si>
  <si>
    <t>Nedbank recently renewed the Certificates for Savings but not for Current Accounts</t>
  </si>
  <si>
    <t>L0610032211</t>
  </si>
  <si>
    <t>Please see below e-mail regarding SIGVER on-boarding.</t>
  </si>
  <si>
    <t>Please check the following accounts for me</t>
  </si>
  <si>
    <t>1140509942  opened on 22/12/2016 send off on 23/12/2016</t>
  </si>
  <si>
    <t>1140492373 opened on 21/12/2016 send off on 22/12/2016</t>
  </si>
  <si>
    <t>1139990497 opended on 5/12/2016 send off on 06/12/2016</t>
  </si>
  <si>
    <t>Every time it is one between a list that is not scanned for the same day</t>
  </si>
  <si>
    <t xml:space="preserve">We have been experiencing quite a few hiccup’s, where a pack of signature cards are scanned and 1 from that pack doesn’t </t>
  </si>
  <si>
    <t>go to the onboarding queue.</t>
  </si>
  <si>
    <t>This results in Retail querying and we then need to re-scan the card to rectify this. I have taken the liberty of doing a thorough</t>
  </si>
  <si>
    <t xml:space="preserve"> investigation on our side to try and eliminate some of the things that might have been a human error on our part e.g.</t>
  </si>
  <si>
    <t xml:space="preserve"> monitoring and making certain that each card goes through the scan one by one….. but this is still re-occurring. </t>
  </si>
  <si>
    <t xml:space="preserve">Below are 3 signature cards that were scanned on the said dates but are not appearing, could you please look into it and </t>
  </si>
  <si>
    <t>provide feedback on what might have been the problem before I re-scan them on my side?</t>
  </si>
  <si>
    <t>Onboard missing signature cards</t>
  </si>
  <si>
    <t>SELECT TOP 100 '' MandateAccounts, * FROM SybNedSigVer.dbo.MandateAccounts</t>
  </si>
  <si>
    <t>WHERE Idx4 IN ('0')</t>
  </si>
  <si>
    <t>AND Idx1 IN ('1098850513', '1140509942', '1140492373', '1139990497')</t>
  </si>
  <si>
    <t>--SELECT TOP 100 '' MandateForms, * FROM MandateForms</t>
  </si>
  <si>
    <t>--WHERE Idx2 IN ('1098850513', '1140509942', '1140492373', '1139990497')</t>
  </si>
  <si>
    <t>--SELECT TOP 100 '' MandateFormsArch, * FROM MandateFormsArch</t>
  </si>
  <si>
    <t>--WHERE Idx2 IN ('1098850513', '1140509942', '1140492373', '1139990497') --**</t>
  </si>
  <si>
    <t>--SELECT TOP 100 '' MandateFormsPge, * FROM MandateFormsPge</t>
  </si>
  <si>
    <t>--WHERE IndNo IN (--'3386164'</t>
  </si>
  <si>
    <t>--</t>
  </si>
  <si>
    <t>SELECT TOP 100 IndNo FROM MandateFormsArch</t>
  </si>
  <si>
    <t>WHERE Idx2 IN ('1098850513', '1140509942', '1140492373', '1139990497') --**</t>
  </si>
  <si>
    <t>)</t>
  </si>
  <si>
    <t>--SELECT TOP 100 '' MandateFormsArchPge, * FROM MandateFormsArchPge</t>
  </si>
  <si>
    <t>--)</t>
  </si>
  <si>
    <t>SELECT TOP 100 '' MandateMembers, * FROM MandateMembers</t>
  </si>
  <si>
    <t>WHERE Idx4 IN ('1098850513', '1140509942', '1140492373', '1139990497')</t>
  </si>
  <si>
    <t>SELECT TOP 100 '' MandateMembersPge, * FROM MandateMembersPge</t>
  </si>
  <si>
    <t>WHERE IndNo IN (--'3386164'</t>
  </si>
  <si>
    <t>Check the Rejects folder by DIP number and date for missing images:</t>
  </si>
  <si>
    <t>\\sigversybrinpr\Sybrin\system\Index\rejects</t>
  </si>
  <si>
    <t>DIP5596 - Not scanned x3 - NB191453 - SQL query - Bongani Fulela (014 590 8019, Rustenburg)</t>
  </si>
  <si>
    <t>From: Country Processing - George Charlene 2 [mailto:CPGeorge2@Nedbank.co.za]</t>
  </si>
  <si>
    <t>Sent: 11 January 2017 12:12 PM</t>
  </si>
  <si>
    <t>To: Wikus Swanepoel &lt;Wikus.Swanepoel@sybrin.com&gt;; Corne de Beer &lt;Corne.deBeer@sybrin.com&gt;</t>
  </si>
  <si>
    <t>Subject: FW: Signature card - 1008986445</t>
  </si>
  <si>
    <t>Good Afternoon Wikus / Corne</t>
  </si>
  <si>
    <t>We scan this signature card through several times, but it never appear on the system correctly.</t>
  </si>
  <si>
    <t>Can you investigate and let me know.</t>
  </si>
  <si>
    <t xml:space="preserve">The other thing is that we get more “pending signature cards” on our S12 report. Can you maybe tell me if this normal </t>
  </si>
  <si>
    <t>or is maybe something with the system?</t>
  </si>
  <si>
    <t xml:space="preserve">check if it’s one of the items stuck in rejects. </t>
  </si>
  <si>
    <t>DIP0559 , Signature card - 1008986445</t>
  </si>
  <si>
    <t>\\sigversybrinpr\Sybrin\system\Index\SigverCA</t>
  </si>
  <si>
    <t>\\sigversybrinpr\Sybrin\system\SystemConfigs</t>
  </si>
  <si>
    <t>FileShareCleanupConfig.txt</t>
  </si>
  <si>
    <t>To auto delete 0kb files. N for no subdirectories. 30 for days to hold.</t>
  </si>
  <si>
    <t>To re-import no account # images. Once imported, DOES NOT go to a processed folder. Can only find then in DB.</t>
  </si>
  <si>
    <t>\\sigversybrinpr\Sybrin\system\Index\rejects2;N;30</t>
  </si>
  <si>
    <t>Create 2nd indexer to pick files missed on first pass:</t>
  </si>
  <si>
    <t>Good morning Charlene,</t>
  </si>
  <si>
    <t>We’ve had a look at some few signature cards occasionally not going through on the first scan.</t>
  </si>
  <si>
    <t>What we’ve done is created a second process to re-collect any files that end up in the reject folder for whatever reason (high volumes, timing conflict, etc).</t>
  </si>
  <si>
    <t>All the files that were rejected (except 0kb size files), look to be going through on the second pass. The second pass occurs every 4 minutes, in case you suspect the card did not go through first time.</t>
  </si>
  <si>
    <t>Kindly let us know if the issue occurs again, but we’re hoping this additional process will sort out the problem.</t>
  </si>
  <si>
    <t>Client wants to know when the below signatures were deleted off the system, card dated 2010.</t>
  </si>
  <si>
    <t>SZ Tshatshelo</t>
  </si>
  <si>
    <t>L A A Southgate</t>
  </si>
  <si>
    <t xml:space="preserve">These two people  were added 22 October 2010, I just want to find out when were they deleted. </t>
  </si>
  <si>
    <t>RE: a/c 1452048878</t>
  </si>
  <si>
    <t xml:space="preserve">SELECT TOP 100 </t>
  </si>
  <si>
    <t>m.IndNo, i.*, a.*</t>
  </si>
  <si>
    <t>FROM dbo.idmsMandateMember i</t>
  </si>
  <si>
    <t>INNER JOIN MandateMembers m ON m.idx1 = i.PersonID</t>
  </si>
  <si>
    <t>LEFT OUTER JOIN MandateAccounts a on a.IndNo = m.IndNo</t>
  </si>
  <si>
    <t>WHERE AccountID IN ('1452048878') --6</t>
  </si>
  <si>
    <t>AccountID</t>
  </si>
  <si>
    <t>SystemID</t>
  </si>
  <si>
    <t>GroupID</t>
  </si>
  <si>
    <t>PersonID</t>
  </si>
  <si>
    <t>ActiveFrom</t>
  </si>
  <si>
    <t>ActiveTo</t>
  </si>
  <si>
    <t>PendingUpdate</t>
  </si>
  <si>
    <t>PendingDelete</t>
  </si>
  <si>
    <t>Idx1</t>
  </si>
  <si>
    <t>Idx2</t>
  </si>
  <si>
    <t>4F844D42B0AD47AD9128144830D7189F</t>
  </si>
  <si>
    <t>0A8EFAB828544A3AA46928571D19556B</t>
  </si>
  <si>
    <t xml:space="preserve">PRINCESS CELIWE HADEBE                  </t>
  </si>
  <si>
    <t>207474270A8449519256EDD6121A15F7</t>
  </si>
  <si>
    <t>NULL</t>
  </si>
  <si>
    <t>45BA1DAE790F4CFBA1C6BEDB9B83E3A1</t>
  </si>
  <si>
    <t>993AE87F08F941698E807E3A86525243</t>
  </si>
  <si>
    <t xml:space="preserve">SCHIPPERS D J                           </t>
  </si>
  <si>
    <t>9DFCC4E6B89C43D6B1A9FEA87FC8A660</t>
  </si>
  <si>
    <t xml:space="preserve">NYAMBE MOSES MOLOANTOA                  </t>
  </si>
  <si>
    <t>DE4086DAD5FC4B049C862CA00F90F28A</t>
  </si>
  <si>
    <t xml:space="preserve">DISSEL P Y                              </t>
  </si>
  <si>
    <t>5502165</t>
  </si>
  <si>
    <t>1452048878</t>
  </si>
  <si>
    <t>2010/10/25</t>
  </si>
  <si>
    <t>0</t>
  </si>
  <si>
    <t>3</t>
  </si>
  <si>
    <t>1048462927</t>
  </si>
  <si>
    <t>5502168</t>
  </si>
  <si>
    <t>5502166</t>
  </si>
  <si>
    <t>5502169</t>
  </si>
  <si>
    <t>1048462978</t>
  </si>
  <si>
    <t>5502170</t>
  </si>
  <si>
    <t>2012/07/26</t>
  </si>
  <si>
    <t>1048462986</t>
  </si>
  <si>
    <t>5502167</t>
  </si>
  <si>
    <t>1048462943</t>
  </si>
  <si>
    <t>&gt; For ActiveFrom ActiveTo</t>
  </si>
  <si>
    <t>&gt; For PersonID to IndNo</t>
  </si>
  <si>
    <t>&gt; For IndNo to Name/Idx2</t>
  </si>
  <si>
    <t>Failover</t>
  </si>
  <si>
    <t xml:space="preserve">You can speak to SO directly provide them the IM number. </t>
  </si>
  <si>
    <t xml:space="preserve">Yes, so get them to unregister and register first. You can give SO Retail the IM and ask them to do it to resolve the IM, </t>
  </si>
  <si>
    <t>make it clear that we’re not making any CHANGES we’re just re-registering and existing DLL to resolve an issue, so it’s</t>
  </si>
  <si>
    <t xml:space="preserve"> not a Change Request. </t>
  </si>
  <si>
    <t xml:space="preserve">What I’d like you to do then to test, this evening home you get home, after 5PM quickly log in and run the export tool </t>
  </si>
  <si>
    <t xml:space="preserve">Manually FROM THE SERVER. If it still fails, then please request the FAILOVER to be done then and there from </t>
  </si>
  <si>
    <t xml:space="preserve">IT PROD Local. </t>
  </si>
  <si>
    <t>Kindly advise once done so that I may test.</t>
  </si>
  <si>
    <t>We are having some trouble with the Signature Not On File report.</t>
  </si>
  <si>
    <t>To troubleshoot the problem we’re looking to:</t>
  </si>
  <si>
    <r>
      <t>1.</t>
    </r>
    <r>
      <rPr>
        <sz val="7"/>
        <color theme="1"/>
        <rFont val="Times New Roman"/>
        <family val="1"/>
      </rPr>
      <t xml:space="preserve">      </t>
    </r>
    <r>
      <rPr>
        <sz val="11"/>
        <color theme="1"/>
        <rFont val="Calibri"/>
        <family val="2"/>
        <scheme val="minor"/>
      </rPr>
      <t>Re-register the key dll (now – by SO Retail)</t>
    </r>
  </si>
  <si>
    <r>
      <t>2.</t>
    </r>
    <r>
      <rPr>
        <sz val="7"/>
        <color theme="1"/>
        <rFont val="Times New Roman"/>
        <family val="1"/>
      </rPr>
      <t xml:space="preserve">      </t>
    </r>
    <r>
      <rPr>
        <sz val="11"/>
        <color theme="1"/>
        <rFont val="Calibri"/>
        <family val="2"/>
        <scheme val="minor"/>
      </rPr>
      <t>Test the resource intensive report run x2 (5pm tonight – by myself)</t>
    </r>
  </si>
  <si>
    <r>
      <t>3.</t>
    </r>
    <r>
      <rPr>
        <sz val="7"/>
        <color theme="1"/>
        <rFont val="Times New Roman"/>
        <family val="1"/>
      </rPr>
      <t xml:space="preserve">      </t>
    </r>
    <r>
      <rPr>
        <sz val="11"/>
        <color theme="1"/>
        <rFont val="Calibri"/>
        <family val="2"/>
        <scheme val="minor"/>
      </rPr>
      <t>If the report run fails, perform a server failover (between 5pm and 9pm tonight worst case – by SO Retail)</t>
    </r>
  </si>
  <si>
    <t>For now please re-register this dll on SQL08SIGPROD G: drive.</t>
  </si>
  <si>
    <t>Unregister first:</t>
  </si>
  <si>
    <t>regsvr32 /u /s "G:\ Sybrin\SybNedSigVerAdmin.dll"</t>
  </si>
  <si>
    <t>Then Re-register:</t>
  </si>
  <si>
    <t>regsvr32 /s "G:\ Sybrin\SybNedSigVerAdmin.dll"</t>
  </si>
  <si>
    <t>Kindly inform me once done.</t>
  </si>
  <si>
    <t>S12_report_issue</t>
  </si>
  <si>
    <t>Groete Vanessa</t>
  </si>
  <si>
    <t xml:space="preserve">Kan jy ons asseblief help met die aangehegte raport S12 dd 24/01/2017.  Die eerste kaart op die raport wys hy is in ons bondel </t>
  </si>
  <si>
    <t xml:space="preserve">DIP0299-0124-B5042 geskandeer, maar as ons na die fisiese werk kyk is die kaart nie daar nie.  Ons is deur die res van die </t>
  </si>
  <si>
    <t xml:space="preserve">t +27 (0)41 395 1850 f +27 (0)41 395 1851 c +27 (0)83 519 5087 @ vanessav@nedbank.co.za </t>
  </si>
  <si>
    <t>Middag Vanessa,</t>
  </si>
  <si>
    <t>Ek het ook gesoek vir die kaart op die lys maar kan dit nie kry nie.</t>
  </si>
  <si>
    <t>Ek gaan die query deur stuur na Franco Gates, hy is ons Sigver man.</t>
  </si>
  <si>
    <t>Franco ; Check asseblief of jy kan sien wat is fout, ek dink dit is hoe die report dit getrek het.</t>
  </si>
  <si>
    <t>Regards,</t>
  </si>
  <si>
    <t>Corne De Beer</t>
  </si>
  <si>
    <t xml:space="preserve">Ek het toe gesoek vir die batch en hy is ook nie daar binne, toe soek ek net die account en kry dit maar is geaccept </t>
  </si>
  <si>
    <t>2017/01/24 duer iemand anders en die batch identifier is anders.</t>
  </si>
  <si>
    <t>Branch:</t>
  </si>
  <si>
    <t>0299</t>
  </si>
  <si>
    <r>
      <t xml:space="preserve">NCSS DIP </t>
    </r>
    <r>
      <rPr>
        <b/>
        <sz val="11"/>
        <color theme="1"/>
        <rFont val="Calibri"/>
        <family val="2"/>
        <scheme val="minor"/>
      </rPr>
      <t xml:space="preserve">Port Elizabeth </t>
    </r>
  </si>
  <si>
    <r>
      <t>kaarte maar kry nie so iets nie.  Ons sien die rekening behoort aan ‘n tak</t>
    </r>
    <r>
      <rPr>
        <b/>
        <sz val="11"/>
        <color theme="1"/>
        <rFont val="Calibri"/>
        <family val="2"/>
        <scheme val="minor"/>
      </rPr>
      <t xml:space="preserve"> 0501</t>
    </r>
    <r>
      <rPr>
        <sz val="11"/>
        <color theme="1"/>
        <rFont val="Calibri"/>
        <family val="2"/>
        <scheme val="minor"/>
      </rPr>
      <t>.  Kan jy asseblief vir ons ondersoek instel.</t>
    </r>
  </si>
  <si>
    <t>S12</t>
  </si>
  <si>
    <t>24/01/2017</t>
  </si>
  <si>
    <t>DIP0299-%</t>
  </si>
  <si>
    <t>PROD:</t>
  </si>
  <si>
    <t>Signature not showing on web</t>
  </si>
  <si>
    <t xml:space="preserve">Advises that signatures are not showing on sigver. </t>
  </si>
  <si>
    <t>Checking MandateAccounts, I find the account, but no images linked via the IndNo in MandateForms.</t>
  </si>
  <si>
    <t>User:</t>
  </si>
  <si>
    <t>Franco:</t>
  </si>
  <si>
    <t>Good day,</t>
  </si>
  <si>
    <t xml:space="preserve">This message occurs when there are no members defined on an account, which is the case here (1091954208). </t>
  </si>
  <si>
    <t xml:space="preserve">The Branch would need to submit a signature card to DIP 1 asap to update the client’s signature. </t>
  </si>
  <si>
    <t>Response:</t>
  </si>
  <si>
    <t>Sybrin Scheduler:</t>
  </si>
  <si>
    <t xml:space="preserve">SELECT </t>
  </si>
  <si>
    <t>Accounts with members data file</t>
  </si>
  <si>
    <t>Data file containing Accounts with all their signature members.</t>
  </si>
  <si>
    <r>
      <t>From:</t>
    </r>
    <r>
      <rPr>
        <sz val="11"/>
        <color theme="1"/>
        <rFont val="Calibri"/>
        <family val="2"/>
        <scheme val="minor"/>
      </rPr>
      <t xml:space="preserve"> Felbrich-Smit, A. (Anita)</t>
    </r>
  </si>
  <si>
    <r>
      <t>Sent:</t>
    </r>
    <r>
      <rPr>
        <sz val="11"/>
        <color theme="1"/>
        <rFont val="Calibri"/>
        <family val="2"/>
        <scheme val="minor"/>
      </rPr>
      <t xml:space="preserve"> 08 February 2017 04:51 PM</t>
    </r>
  </si>
  <si>
    <r>
      <t>To:</t>
    </r>
    <r>
      <rPr>
        <sz val="11"/>
        <color theme="1"/>
        <rFont val="Calibri"/>
        <family val="2"/>
        <scheme val="minor"/>
      </rPr>
      <t xml:space="preserve"> Giles, G. (Godfrey) &lt;GodfreyGi@Nedbank.co.za&gt;; Mohohlwane, K. (Katlego) &lt;KatlegoM@Nedbank.co.za&gt;</t>
    </r>
  </si>
  <si>
    <r>
      <t>Cc:</t>
    </r>
    <r>
      <rPr>
        <sz val="11"/>
        <color theme="1"/>
        <rFont val="Calibri"/>
        <family val="2"/>
        <scheme val="minor"/>
      </rPr>
      <t xml:space="preserve"> Alagiozoglou, A. (Alexander) &lt;AlexanderA@Nedbank.co.za&gt;; Ortlepp, J. (Justus) &lt;JustusO@Nedbank.co.za&gt;; Shai, M. (Mashao) &lt;MashaoS@Nedbank.co.za&gt;; Woods, G. (George) &lt;GeorgeWo@Nedbank.co.za&gt;</t>
    </r>
  </si>
  <si>
    <r>
      <t>Subject:</t>
    </r>
    <r>
      <rPr>
        <sz val="11"/>
        <color theme="1"/>
        <rFont val="Calibri"/>
        <family val="2"/>
        <scheme val="minor"/>
      </rPr>
      <t xml:space="preserve"> Sigver data file for Associated Parties Project</t>
    </r>
  </si>
  <si>
    <r>
      <t>Importance:</t>
    </r>
    <r>
      <rPr>
        <sz val="11"/>
        <color theme="1"/>
        <rFont val="Calibri"/>
        <family val="2"/>
        <scheme val="minor"/>
      </rPr>
      <t xml:space="preserve"> High</t>
    </r>
  </si>
  <si>
    <t>Good day Godfrey and Katlego</t>
  </si>
  <si>
    <t>The Associated Parties Project is a sub-project on the AML Programme running under the Remediation Stream.</t>
  </si>
  <si>
    <t>I refer to the telecom I just had with Katlego on obtaining a data file from the Sigver System for Account Signatories.</t>
  </si>
  <si>
    <t xml:space="preserve"> I am the Business Analyst on the Associated Parties project and was referred to you by Mashao Shai copied above.</t>
  </si>
  <si>
    <t>The AML Programme is the highest priority programme in Nedbank due to the Compliance deadlines and fine implications</t>
  </si>
  <si>
    <t xml:space="preserve"> from the SARB for the Bank. I have copied the Associated Parties Project and AML Programme Manager above for</t>
  </si>
  <si>
    <t xml:space="preserve"> information and reference purposes.</t>
  </si>
  <si>
    <t xml:space="preserve">Currently there is a problem of CUCU and CUAC relationships incorrectly being linked on CIS which has a direct impact on </t>
  </si>
  <si>
    <t>the data on the NDW and CRM system that houses the Remediation statistics respectively. This in turn has direct impact</t>
  </si>
  <si>
    <t xml:space="preserve"> on Remediation volumes and subsequent timelines.</t>
  </si>
  <si>
    <t xml:space="preserve">If we are able to get a data file from Sigver, containing all 7million odd records for Account signatories linked to Account </t>
  </si>
  <si>
    <t xml:space="preserve">and CIS numbers, then we can use this to validate this against the data in  CIS and NDW respectively in order to gain a </t>
  </si>
  <si>
    <t xml:space="preserve">better understanding of which CUAC relationships are correctly captured as well as incorrectly captured to address part </t>
  </si>
  <si>
    <t>of the Data Clean up that we need to do.</t>
  </si>
  <si>
    <t xml:space="preserve">Therefore kindly provide your approval as the Data Steward/Owner and Sigver System IT Manager respectively </t>
  </si>
  <si>
    <t xml:space="preserve">for the data usage as well as send us the actual file with all 7 million odd records containing CIS and Account </t>
  </si>
  <si>
    <t xml:space="preserve">numbers by Friday 17th February 2017. As mentioned above this is very urgent and will greatly assist the AML </t>
  </si>
  <si>
    <t>Remediation team in achieving their Remediation deadlines.</t>
  </si>
  <si>
    <t>EX:</t>
  </si>
  <si>
    <t>Account 123</t>
  </si>
  <si>
    <t>J J DOE</t>
  </si>
  <si>
    <t>CIS 1234</t>
  </si>
  <si>
    <t xml:space="preserve">Account 321 </t>
  </si>
  <si>
    <t>John James Doe</t>
  </si>
  <si>
    <t xml:space="preserve">CIS 1234 </t>
  </si>
  <si>
    <t>Basically they seem to want the Account Numbers, with the Members then linked to these accounts. You will</t>
  </si>
  <si>
    <t xml:space="preserve">then also need to include the CIS numbers with the members. REMEMBER we link CIS to Members BUT we can </t>
  </si>
  <si>
    <t xml:space="preserve">have multiple MEMBERS with the SAME CIS numbers in the system. </t>
  </si>
  <si>
    <t xml:space="preserve">Which basically means JOHN DOE has 2 accounts (maybe his business and then his personal account) CIS is </t>
  </si>
  <si>
    <t xml:space="preserve">complicate though because what if he also work as the Financial MANAGER of ANOTHER company owner by </t>
  </si>
  <si>
    <t>someone else ? THEN effectively he’ll have a Different CIS for the same person. Whatever, they will need to work</t>
  </si>
  <si>
    <t xml:space="preserve"> that part out, you’ll simply need to give them the DATA Extract. </t>
  </si>
  <si>
    <t>For large amounts of Data like this, Run the query and export the results to a file. Open in NotePad ++ and paste</t>
  </si>
  <si>
    <t xml:space="preserve"> into Excel. In Excel you can use TEXT to Columns to break it up properly. That’s the approach I would take. </t>
  </si>
  <si>
    <t xml:space="preserve">1.      STOP the Sybrin scheduler service. </t>
  </si>
  <si>
    <t xml:space="preserve">2.      USING TASK MANAGER – Check that there are no Scheduler threads still running, and kill any that ARE still running. </t>
  </si>
  <si>
    <t>3.      START the Sybrin scheduler service back up again.</t>
  </si>
  <si>
    <r>
      <t>1.</t>
    </r>
    <r>
      <rPr>
        <sz val="7"/>
        <color rgb="FF1F497D"/>
        <rFont val="Times New Roman"/>
        <family val="1"/>
      </rPr>
      <t xml:space="preserve">      </t>
    </r>
    <r>
      <rPr>
        <sz val="11"/>
        <color rgb="FF1F497D"/>
        <rFont val="Calibri"/>
        <family val="2"/>
      </rPr>
      <t>Sybrin Scheduler errors</t>
    </r>
  </si>
  <si>
    <r>
      <t>2.</t>
    </r>
    <r>
      <rPr>
        <sz val="7"/>
        <color rgb="FF1F497D"/>
        <rFont val="Times New Roman"/>
        <family val="1"/>
      </rPr>
      <t xml:space="preserve">      </t>
    </r>
    <r>
      <rPr>
        <sz val="11"/>
        <color rgb="FF1F497D"/>
        <rFont val="Calibri"/>
        <family val="2"/>
      </rPr>
      <t>Sybrin Log “Corrupted request” errors</t>
    </r>
  </si>
  <si>
    <r>
      <t>3.</t>
    </r>
    <r>
      <rPr>
        <sz val="7"/>
        <color rgb="FF1F497D"/>
        <rFont val="Times New Roman"/>
        <family val="1"/>
      </rPr>
      <t xml:space="preserve">      </t>
    </r>
    <r>
      <rPr>
        <sz val="11"/>
        <color rgb="FF1F497D"/>
        <rFont val="Calibri"/>
        <family val="2"/>
      </rPr>
      <t>Shared drives not presenting</t>
    </r>
  </si>
  <si>
    <r>
      <t>4.</t>
    </r>
    <r>
      <rPr>
        <sz val="7"/>
        <color rgb="FF1F497D"/>
        <rFont val="Times New Roman"/>
        <family val="1"/>
      </rPr>
      <t xml:space="preserve">      </t>
    </r>
    <r>
      <rPr>
        <sz val="11"/>
        <color rgb="FF1F497D"/>
        <rFont val="Calibri"/>
        <family val="2"/>
      </rPr>
      <t>SNOF reports not generating</t>
    </r>
  </si>
  <si>
    <r>
      <t>5.</t>
    </r>
    <r>
      <rPr>
        <sz val="7"/>
        <color rgb="FF1F497D"/>
        <rFont val="Times New Roman"/>
        <family val="1"/>
      </rPr>
      <t xml:space="preserve">      </t>
    </r>
    <r>
      <rPr>
        <sz val="11"/>
        <color rgb="FF1F497D"/>
        <rFont val="Calibri"/>
        <family val="2"/>
      </rPr>
      <t>Sybrin Nedbank Vignette service incorrectly being started up</t>
    </r>
  </si>
  <si>
    <t>Please also ensure that the shared drives are presented:</t>
  </si>
  <si>
    <t>SO Retail attempted to shift shared drives from the inactive to the active node</t>
  </si>
  <si>
    <t>Perform clean failover</t>
  </si>
  <si>
    <t>Memory Usage=1 617 612K</t>
  </si>
  <si>
    <t>Memory Usage=307 156K</t>
  </si>
  <si>
    <t>Sybrin service restarted</t>
  </si>
  <si>
    <t>Unable to determine from logs or SO Retail. Pending reoccurence.</t>
  </si>
  <si>
    <t>Slow system</t>
  </si>
  <si>
    <t>I’ve checked the memory and usage, also the Sigver page startup response, and Sybrin client response time and all seem within the norm.</t>
  </si>
  <si>
    <t>I have phoned Cape Town on 021-412 3375 and confirmed that all looks fine system-wise, and that no other branches have complained as yet. They confirm that all their users have been experiencing this since this morning.</t>
  </si>
  <si>
    <t>Check the network ping to their site, maybe there is a video or back up running on the line down to them.</t>
  </si>
  <si>
    <t>Asset nr:</t>
  </si>
  <si>
    <t>N0610031141</t>
  </si>
  <si>
    <t>Rashida(CPT)</t>
  </si>
  <si>
    <t>You need to look at the “time” part, if that is below 30 MS then it’s a good ping, if more then something is on their line.</t>
  </si>
  <si>
    <t>time = 31ms to 68ms</t>
  </si>
  <si>
    <t>That is acceptable, rather just communicate back that you checked everything server, pinged the site, Sybrin  memory etc. and that it is only their site, you will monitor but there is nothing else we can do.</t>
  </si>
  <si>
    <t>Open up command prompt and enter : ping N0610106944 (the asset number which they are using - phone branch)</t>
  </si>
  <si>
    <t>Send her a Tivoli request and update her group policies.</t>
  </si>
  <si>
    <t>Open CMD and enter : gpupdate /force</t>
  </si>
  <si>
    <t>It will state updating policies and when done just close down.</t>
  </si>
  <si>
    <t>If after still a problem then reboot the PC so everything refreshes.</t>
  </si>
  <si>
    <t>Not Sigver (false alarms)</t>
  </si>
  <si>
    <t>As requested please find location of Data File for: Account signatories linked to Account and CIS numbers.</t>
  </si>
  <si>
    <t>\\sigversybrinqa\Sybrin\Data_Extract\Sigver_Account_CIS_20170216.txt</t>
  </si>
  <si>
    <t>Please note this file contains 7,733,355 rows of data and is 484MB large.</t>
  </si>
  <si>
    <t>The file looks as follows (Account Number, CIS Number, Account Name):</t>
  </si>
  <si>
    <t xml:space="preserve">SELECT --TOP 1000 </t>
  </si>
  <si>
    <t xml:space="preserve">--'' [MandateAccounts], </t>
  </si>
  <si>
    <t>[Idx1] AS [Account Number], [Idx8] AS [CIS Number], [Idx2] AS [Account Name]</t>
  </si>
  <si>
    <t xml:space="preserve">--, * </t>
  </si>
  <si>
    <t>FROM MandateAccounts --7,733,355 (2min 05 sec)</t>
  </si>
  <si>
    <t>--WHERE [Idx1] IN ('1001006224')--, '1075631491')</t>
  </si>
  <si>
    <t>--WHERE Idx4 = '0'</t>
  </si>
  <si>
    <t>/*</t>
  </si>
  <si>
    <t>SELECT TOP 100000</t>
  </si>
  <si>
    <t xml:space="preserve">--'' AS [MandateMembers], </t>
  </si>
  <si>
    <t>[Idx4] AS [Account Number], [Idx6] AS [CIS Number], [Idx2] AS [Signatory Number], [Idx3] AS [Signatory Name]</t>
  </si>
  <si>
    <t>FROM MandateMembers --11,232,831</t>
  </si>
  <si>
    <t>WHERE [Idx3] &lt;&gt; ''</t>
  </si>
  <si>
    <t>--ORDER BY [Idx4] DESC, [Idx2] ASC</t>
  </si>
  <si>
    <t>--WHERE [Idx4] IN ('1001006224')--, '1075631491')</t>
  </si>
  <si>
    <t>--*/</t>
  </si>
  <si>
    <t>--/*LIVE DB SHOWING DISQUALIFIED MEMBERS BASED ON ActiveTo*/</t>
  </si>
  <si>
    <t>--SELECT TOP 1000 '' [idmsMandateMember], * FROM SybNedSigVerLive.dbo.idmsMandateMember --11,231,433</t>
  </si>
  <si>
    <t>--WHERE [AccountID] IN ('1075631491')</t>
  </si>
  <si>
    <t>Account holder and CIS number in MandateAccounts</t>
  </si>
  <si>
    <t>Signatories including Account holder (Idx2 Signatory number) in MandateMembers</t>
  </si>
  <si>
    <t>/*LIVE DB SHOWING DISQUALIFIED MEMBERS BASED ON ActiveTo*/</t>
  </si>
  <si>
    <t>SybNedSigVerLive.dbo.idmsMandateMember</t>
  </si>
  <si>
    <t>Same account number Idx4 in MandateMembers shows signatories</t>
  </si>
  <si>
    <t>Manually trigger Scheduler</t>
  </si>
  <si>
    <t>Run the PROCESS in CLIENT.</t>
  </si>
  <si>
    <t>For new requests</t>
  </si>
  <si>
    <t>&gt; Request Service</t>
  </si>
  <si>
    <t>Manager: Katlego &gt;</t>
  </si>
  <si>
    <t>NB158382</t>
  </si>
  <si>
    <t>Asset no &gt;</t>
  </si>
  <si>
    <t>Log a Mac</t>
  </si>
  <si>
    <t>&gt; Off catalogue request</t>
  </si>
  <si>
    <t>Rammap run, Sybrin service restarted</t>
  </si>
  <si>
    <t>High memory usage on server, Rammap needed to be run to restore memory.</t>
  </si>
  <si>
    <t>Signature_Card_Duplicates</t>
  </si>
  <si>
    <t>Batch Identifiers:</t>
  </si>
  <si>
    <t>DIP 0399 – 0306 B335</t>
  </si>
  <si>
    <t>“      “             0306 B336= B486</t>
  </si>
  <si>
    <t>“     “            0306  B487= B743</t>
  </si>
  <si>
    <t>“     “           0306 B744 =B800</t>
  </si>
  <si>
    <t>DIP 0399-0306-BUS- B3193</t>
  </si>
  <si>
    <t>DIP0399 -0306 -AMN- B3193</t>
  </si>
  <si>
    <t xml:space="preserve">DIP 0399- 0306 -BUS   </t>
  </si>
  <si>
    <t>If they have already been captured or rejected then it’s fine. Leave it that way.</t>
  </si>
  <si>
    <t xml:space="preserve">Can you have a look at this please, I’m currently a bit swamped. They’ve scanned in duplicate cards, would like to know </t>
  </si>
  <si>
    <t xml:space="preserve">if we can delete the duplicates for them. </t>
  </si>
  <si>
    <t>SELECT TOP 10000</t>
  </si>
  <si>
    <t>               Idx1 [Idx1 Batch Identifier], Idx2 [Idx2 Account Number], Idx5 [Idx5 Date Scanned], Idx13 [Idx13 Status], IndNo</t>
  </si>
  <si>
    <t>WHERE</t>
  </si>
  <si>
    <t>Idx1 IN ('DIP0399-0306-B335', 'DIP0399-0306-B336=B486', 'DIP0399-0306-B487=B743', 'DIP0399-0306-B744=B8000', 'DIP0399-0306-BUS-B3193', 'DIP0399-0306-AMN-B3193', 'DIP0399-0306-BUS')</t>
  </si>
  <si>
    <t>AND</t>
  </si>
  <si>
    <t>Idx13 NOT IN ('Completed', 'Release', 'RejectCAP')</t>
  </si>
  <si>
    <t>Have a look at the ones in RejectCap and Take on … their Images should have dates written on them, If those dates are older than that of the item in Complete, THOSE must be the duplications. You can search for those accounts in the system and check if they were scanned already recently (like the day before) if they were then DELETE the Duplicate from within Sybrin Client.</t>
  </si>
  <si>
    <t>I would try and find the items using SQL and update their status to “Duplicate” and then in Sybrin client search for the items using the new Duplicated status and delete them. In order to not do it one by one.   </t>
  </si>
  <si>
    <t>Please failover SQL08SIGPROD from 105WCNSIGDBPR02 to 105WCNSIGDBPR01.</t>
  </si>
  <si>
    <t>Please failover SQL08SIGVERQA from NBPKCNSIGDBQA01 to NBPKCNSIGDBQA02.</t>
  </si>
  <si>
    <t>Afterwards ensure to:</t>
  </si>
  <si>
    <t>Techzone</t>
  </si>
  <si>
    <t>SD8101137</t>
  </si>
  <si>
    <t>Failover SQL08SIGPROD request - SD</t>
  </si>
  <si>
    <t>Failover SQL08SIGVERQA request - SD8101137</t>
  </si>
  <si>
    <t>(under Processes, Show processes from all users: SybrinScheduler.exe *32)</t>
  </si>
  <si>
    <t>Expected shared drives 5/5</t>
  </si>
  <si>
    <t xml:space="preserve">(E:DB Share, F:File Share, G:Install Share, M:105SIGMSDTC Share, Q:Quoram Share) </t>
  </si>
  <si>
    <t>16:15 PM</t>
  </si>
  <si>
    <t>16:35 PM</t>
  </si>
  <si>
    <t>Unable to determine from logs or SO Retail. Network connectivity suspected. Pending reoccurence.</t>
  </si>
  <si>
    <t>IA Migration</t>
  </si>
  <si>
    <t>Assumptions:</t>
  </si>
  <si>
    <t xml:space="preserve">2.      Installing of Windows / MS Server will be done by NB. </t>
  </si>
  <si>
    <t xml:space="preserve">3.      Installing MS SQL will be done by NB. </t>
  </si>
  <si>
    <t xml:space="preserve">4.      SQL Backup and Restore will be done by NB. </t>
  </si>
  <si>
    <t xml:space="preserve">5.      Images + File Share will be moved to the new Server environment by NB. </t>
  </si>
  <si>
    <t xml:space="preserve">6.      NB will set up the Replication to DR from new servers and ensure same is working. </t>
  </si>
  <si>
    <t xml:space="preserve">7.      Sybrin will be responsible to set up Sybrin Application once the server environment has been set up. </t>
  </si>
  <si>
    <t>Tasks:</t>
  </si>
  <si>
    <t xml:space="preserve">1.      Restore Database to NEW Server. </t>
  </si>
  <si>
    <t xml:space="preserve">1.1.  Microsoft SQL 2008 to 2012, conversion of Fields truncation of incompatible data formats. </t>
  </si>
  <si>
    <t xml:space="preserve">1.2.  Restore Period, Time Frames – due to the amount of data this will take a really long time. </t>
  </si>
  <si>
    <t>2.      Re-install Sybrin.</t>
  </si>
  <si>
    <t xml:space="preserve">2.1.  Sybrin cannot be installed on a virtual machine. </t>
  </si>
  <si>
    <t xml:space="preserve">2.2.  Web Servers cannot connect to Sybrin on Virtual machine. </t>
  </si>
  <si>
    <t xml:space="preserve">3.      Possible moving of Images. </t>
  </si>
  <si>
    <t>3.1.  Risk 1 ,2 ,3 ….</t>
  </si>
  <si>
    <t xml:space="preserve">4.      Setting up Replication to DR. </t>
  </si>
  <si>
    <t xml:space="preserve">You’ll also have to have a section with assumptions or requirements.  Basically in there, make sure that we’re </t>
  </si>
  <si>
    <t xml:space="preserve">not responsible for building servers, installing Windows on the server, setting up DR etc etc. </t>
  </si>
  <si>
    <t>1.      Sybrin will be given a Server for the application similar to the current server specs as to ensure that services can</t>
  </si>
  <si>
    <t xml:space="preserve"> perform optimally as it did on the old servers (basically don’t give us smaller servers and expect it to wok the same). </t>
  </si>
  <si>
    <t>Card not on report</t>
  </si>
  <si>
    <r>
      <t>From:</t>
    </r>
    <r>
      <rPr>
        <sz val="10"/>
        <color rgb="FF282828"/>
        <rFont val="Tahoma"/>
        <family val="2"/>
      </rPr>
      <t xml:space="preserve"> Fourie, M. (Marietjie)</t>
    </r>
  </si>
  <si>
    <r>
      <t>Sent:</t>
    </r>
    <r>
      <rPr>
        <sz val="10"/>
        <color rgb="FF282828"/>
        <rFont val="Tahoma"/>
        <family val="2"/>
      </rPr>
      <t xml:space="preserve"> 20 April 2017 10:06 AM</t>
    </r>
  </si>
  <si>
    <r>
      <t>To:</t>
    </r>
    <r>
      <rPr>
        <sz val="10"/>
        <color rgb="FF282828"/>
        <rFont val="Tahoma"/>
        <family val="2"/>
      </rPr>
      <t xml:space="preserve"> van Rayne, Z. (Zeona)</t>
    </r>
  </si>
  <si>
    <r>
      <t>Cc:</t>
    </r>
    <r>
      <rPr>
        <sz val="10"/>
        <color rgb="FF282828"/>
        <rFont val="Tahoma"/>
        <family val="2"/>
      </rPr>
      <t xml:space="preserve"> Govender, M. (Michel); Naidoo, K. (Kevin); Khuboni, S. (Siyabonga)</t>
    </r>
  </si>
  <si>
    <r>
      <t>Subject:</t>
    </r>
    <r>
      <rPr>
        <sz val="10"/>
        <color rgb="FF282828"/>
        <rFont val="Tahoma"/>
        <family val="2"/>
      </rPr>
      <t xml:space="preserve"> Card rejected by QA</t>
    </r>
  </si>
  <si>
    <t>Good Morning Zeona</t>
  </si>
  <si>
    <t>Trust you are well.</t>
  </si>
  <si>
    <t>See attached sigver card that was rejected by QA by NB205…… dated 19/04/2017, but it does not reflect on report S12.</t>
  </si>
  <si>
    <t>From: Fourie, M. (Marietjie) &lt;MarietjieFo@Nedbank.co.za&gt;</t>
  </si>
  <si>
    <r>
      <t>Sent:</t>
    </r>
    <r>
      <rPr>
        <sz val="11"/>
        <color rgb="FF000000"/>
        <rFont val="Calibri"/>
        <family val="2"/>
        <scheme val="minor"/>
      </rPr>
      <t xml:space="preserve"> 20 April 2017 11:07 AM</t>
    </r>
  </si>
  <si>
    <r>
      <t>To:</t>
    </r>
    <r>
      <rPr>
        <sz val="11"/>
        <color rgb="FF000000"/>
        <rFont val="Calibri"/>
        <family val="2"/>
        <scheme val="minor"/>
      </rPr>
      <t xml:space="preserve"> Sybrin Helpdesk</t>
    </r>
  </si>
  <si>
    <r>
      <t>Cc:</t>
    </r>
    <r>
      <rPr>
        <sz val="11"/>
        <color rgb="FF000000"/>
        <rFont val="Calibri"/>
        <family val="2"/>
        <scheme val="minor"/>
      </rPr>
      <t xml:space="preserve"> Govender, M. (Michel); Naidoo, K. (Kevin); Khuboni, S. (Siyabonga)</t>
    </r>
  </si>
  <si>
    <r>
      <t>Subject:</t>
    </r>
    <r>
      <rPr>
        <sz val="11"/>
        <color rgb="FF000000"/>
        <rFont val="Calibri"/>
        <family val="2"/>
        <scheme val="minor"/>
      </rPr>
      <t xml:space="preserve"> FW: Card rejected by QA</t>
    </r>
    <r>
      <rPr>
        <sz val="12"/>
        <color rgb="FF282828"/>
        <rFont val="Calibri"/>
        <family val="2"/>
        <scheme val="minor"/>
      </rPr>
      <t xml:space="preserve"> </t>
    </r>
  </si>
  <si>
    <t>Good Morning</t>
  </si>
  <si>
    <t>I just want to know if the Sybrin reports changed.</t>
  </si>
  <si>
    <t>The information that used to be on report S13.1 is not reflecting anymore, and as you can see attached yesterday we had a sigver card that was rejected by QA, but it does not reflect on report S12 for the relevant branch.</t>
  </si>
  <si>
    <t>Acc:</t>
  </si>
  <si>
    <t>K. Potsane</t>
  </si>
  <si>
    <t>SELECT TOP 100 *</t>
  </si>
  <si>
    <t>WHERE Idx2 IN ('1146224087')</t>
  </si>
  <si>
    <t>Batch_Count.sql</t>
  </si>
  <si>
    <t>Work Selectors</t>
  </si>
  <si>
    <t>From: Wikus Swanepoel [mailto:Wikus.Swanepoel@sybrin.com]</t>
  </si>
  <si>
    <r>
      <t>Sent:</t>
    </r>
    <r>
      <rPr>
        <sz val="11"/>
        <color theme="1"/>
        <rFont val="Calibri"/>
        <family val="2"/>
        <scheme val="minor"/>
      </rPr>
      <t xml:space="preserve"> 06 April 2017 10:12 AM</t>
    </r>
  </si>
  <si>
    <r>
      <t>To:</t>
    </r>
    <r>
      <rPr>
        <sz val="11"/>
        <color theme="1"/>
        <rFont val="Calibri"/>
        <family val="2"/>
        <scheme val="minor"/>
      </rPr>
      <t xml:space="preserve"> Bellingan, F. (Felicity) &lt;FelicityB@Nedbank.co.za&gt;; Thabaneng , B. (Bongani) &lt;BonganiT@Nedbank.co.za&gt;; Merwe, C. (Craig) &lt;CraigMe@Nedbank.co.za&gt;</t>
    </r>
  </si>
  <si>
    <r>
      <t>Cc:</t>
    </r>
    <r>
      <rPr>
        <sz val="11"/>
        <color theme="1"/>
        <rFont val="Calibri"/>
        <family val="2"/>
        <scheme val="minor"/>
      </rPr>
      <t xml:space="preserve"> Dlamini, N. (Nombuso) &lt;NombusoD@Nedbank.co.za&gt;; Berneché Hawkins &lt;Berneche.Hawkins@sybrin.com&gt;; van Rayne, Z. (Zeona) &lt;ZeonaV@Nedbank.co.za&gt;; Naidoo, K. (Kevin) &lt;KevinN@Nedbank.co.za&gt;; Khuboni, S. (Siyabonga) &lt;SiyabongaK@Nedbank.co.za&gt;; Noordien, R. (Rashiedah) &lt;RashiedahN@Nedbank.co.za&gt;; Corne de Beer &lt;Corne.deBeer@sybrin.com&gt;; Daisy Shayler &lt;Daisy.Shayler@sybrin.com&gt;; Franco Gates &lt;Franco.Gates@sybrin.com&gt;</t>
    </r>
  </si>
  <si>
    <r>
      <t>Subject:</t>
    </r>
    <r>
      <rPr>
        <sz val="11"/>
        <color theme="1"/>
        <rFont val="Calibri"/>
        <family val="2"/>
        <scheme val="minor"/>
      </rPr>
      <t xml:space="preserve"> Sybrin Sigver : Business and Amendment Workflows - CPT &amp; KZN</t>
    </r>
  </si>
  <si>
    <t>Good Day Felicity and Bongani,</t>
  </si>
  <si>
    <r>
      <t>Please let me know</t>
    </r>
    <r>
      <rPr>
        <sz val="10"/>
        <color theme="1"/>
        <rFont val="Segoe UI"/>
        <family val="2"/>
      </rPr>
      <t xml:space="preserve"> if you are happy with having business and amendments filtering into the MAIN pool ?</t>
    </r>
  </si>
  <si>
    <t xml:space="preserve">  </t>
  </si>
  <si>
    <t>Thank you &amp; Best Regards,</t>
  </si>
  <si>
    <r>
      <t>From:</t>
    </r>
    <r>
      <rPr>
        <sz val="11"/>
        <color rgb="FF000000"/>
        <rFont val="Calibri"/>
        <family val="2"/>
        <scheme val="minor"/>
      </rPr>
      <t xml:space="preserve"> Wikus Swanepoel</t>
    </r>
  </si>
  <si>
    <r>
      <t>Sent:</t>
    </r>
    <r>
      <rPr>
        <sz val="11"/>
        <color rgb="FF000000"/>
        <rFont val="Calibri"/>
        <family val="2"/>
        <scheme val="minor"/>
      </rPr>
      <t xml:space="preserve"> 06 April 2017 11:25 AM</t>
    </r>
  </si>
  <si>
    <r>
      <t>To:</t>
    </r>
    <r>
      <rPr>
        <sz val="11"/>
        <color rgb="FF000000"/>
        <rFont val="Calibri"/>
        <family val="2"/>
        <scheme val="minor"/>
      </rPr>
      <t xml:space="preserve"> Berneché Hawkins; Robert Alexander</t>
    </r>
  </si>
  <si>
    <r>
      <t>Cc:</t>
    </r>
    <r>
      <rPr>
        <sz val="11"/>
        <color rgb="FF000000"/>
        <rFont val="Calibri"/>
        <family val="2"/>
        <scheme val="minor"/>
      </rPr>
      <t xml:space="preserve"> Sybrin Helpdesk; Corne de Beer; Franco Gates</t>
    </r>
  </si>
  <si>
    <r>
      <t>Subject:</t>
    </r>
    <r>
      <rPr>
        <sz val="11"/>
        <color rgb="FF000000"/>
        <rFont val="Calibri"/>
        <family val="2"/>
        <scheme val="minor"/>
      </rPr>
      <t xml:space="preserve"> FW: Sybrin Sigver : Business and Amendment Workflows - CPT &amp; KZN</t>
    </r>
    <r>
      <rPr>
        <sz val="12"/>
        <color rgb="FF282828"/>
        <rFont val="Calibri"/>
        <family val="2"/>
        <scheme val="minor"/>
      </rPr>
      <t xml:space="preserve"> </t>
    </r>
  </si>
  <si>
    <t>Hi Berneché &amp; Rob,</t>
  </si>
  <si>
    <t xml:space="preserve">Helpdesk, will you please log the CR number ? </t>
  </si>
  <si>
    <t xml:space="preserve">Attached I’ve done the PLAN and CC for us. Not much to test here, not sure what’s going to be on the CIT – let me </t>
  </si>
  <si>
    <t xml:space="preserve">know if we need one, going to be VERY short. </t>
  </si>
  <si>
    <t xml:space="preserve">Regarding the Business and Amendments which you are now required to do as well after the training provided </t>
  </si>
  <si>
    <t xml:space="preserve">by Zeona. </t>
  </si>
  <si>
    <t xml:space="preserve">As you know the system currently automatically allocates that work into a separate workflow which can only be </t>
  </si>
  <si>
    <t xml:space="preserve">accessed by DIP1. Unfortunately it’s not as simple as giving your staff access to these workflows due to the fact that </t>
  </si>
  <si>
    <t>should you capture under the DIP 1 Workflow the stats from your staff will reflect under the DIP 1 reports</t>
  </si>
  <si>
    <t>(the workflow ID is used to determine which DIP did the work).</t>
  </si>
  <si>
    <t xml:space="preserve">After discussing with Zeona this morning, what we can do is remove the automatic allocation of this work which will </t>
  </si>
  <si>
    <t xml:space="preserve">LEAVE it in the MAIN POOL from where it can be accessed by anyone. You will then be able to pull it into your </t>
  </si>
  <si>
    <t xml:space="preserve">normal capture process and do the necessary from there. The benefits are: No Reports need to be changed and </t>
  </si>
  <si>
    <t xml:space="preserve">If you are not happy with this arrangement, the only other way is to create separate workflows for DIP KZN and </t>
  </si>
  <si>
    <t xml:space="preserve">CPT (copies of the business and amendment workflow of DIP1) and change all the reports to include stats from the </t>
  </si>
  <si>
    <t xml:space="preserve">new workflow. It’s going to cause a bigger change, new workflows and report changes. </t>
  </si>
  <si>
    <t xml:space="preserve">Less different workflows in the system. There WILL however be a Manual operational requirement, in that you will </t>
  </si>
  <si>
    <t xml:space="preserve">need to communicate to sites that were NOT trained on Business and Amendments and advise them to NOT pull </t>
  </si>
  <si>
    <t xml:space="preserve">this work into their system (the Select batch for processing – SU, the supervisor one WILL be able to for all regions). </t>
  </si>
  <si>
    <r>
      <t>From:</t>
    </r>
    <r>
      <rPr>
        <sz val="11"/>
        <color theme="1"/>
        <rFont val="Calibri"/>
        <family val="2"/>
        <scheme val="minor"/>
      </rPr>
      <t xml:space="preserve"> Wikus Swanepoel</t>
    </r>
  </si>
  <si>
    <r>
      <t>Sent:</t>
    </r>
    <r>
      <rPr>
        <sz val="11"/>
        <color theme="1"/>
        <rFont val="Calibri"/>
        <family val="2"/>
        <scheme val="minor"/>
      </rPr>
      <t xml:space="preserve"> Monday, 15 May 2017 3:06 PM</t>
    </r>
  </si>
  <si>
    <r>
      <t>To:</t>
    </r>
    <r>
      <rPr>
        <sz val="11"/>
        <color theme="1"/>
        <rFont val="Calibri"/>
        <family val="2"/>
        <scheme val="minor"/>
      </rPr>
      <t xml:space="preserve"> Franco Gates &lt;Franco.Gates@sybrin.co.za&gt;</t>
    </r>
  </si>
  <si>
    <r>
      <t>Cc:</t>
    </r>
    <r>
      <rPr>
        <sz val="11"/>
        <color theme="1"/>
        <rFont val="Calibri"/>
        <family val="2"/>
        <scheme val="minor"/>
      </rPr>
      <t xml:space="preserve"> Daisy Shayler &lt;Daisy.Shayler@sybrin.co.za&gt;; Corne de Beer &lt;Corne.deBeer@sybrin.co.za&gt;</t>
    </r>
  </si>
  <si>
    <r>
      <t>Subject:</t>
    </r>
    <r>
      <rPr>
        <sz val="11"/>
        <color theme="1"/>
        <rFont val="Calibri"/>
        <family val="2"/>
        <scheme val="minor"/>
      </rPr>
      <t xml:space="preserve"> Sigver Work Selectors - Remove ALL restrictions. </t>
    </r>
  </si>
  <si>
    <t>When you get back.</t>
  </si>
  <si>
    <t xml:space="preserve">PS. Investigate the feasibility of having ONE selector only (delete the SU version). </t>
  </si>
  <si>
    <r>
      <t xml:space="preserve">You likely need to log a </t>
    </r>
    <r>
      <rPr>
        <b/>
        <sz val="10"/>
        <color theme="1"/>
        <rFont val="Segoe UI"/>
        <family val="2"/>
      </rPr>
      <t>CR</t>
    </r>
    <r>
      <rPr>
        <sz val="10"/>
        <color theme="1"/>
        <rFont val="Segoe UI"/>
        <family val="2"/>
      </rPr>
      <t xml:space="preserve"> for this, confirm with Daisy. </t>
    </r>
  </si>
  <si>
    <t xml:space="preserve">In these work selectors for EACH Workflow of each region, please remove the restrictions of cards that can </t>
  </si>
  <si>
    <t xml:space="preserve">be selected completely. There should not be ANY restrictions going forward. Any changes need to made from </t>
  </si>
  <si>
    <t xml:space="preserve">the VM with the correct patches for Sigver to avoid causing other issues. </t>
  </si>
  <si>
    <r>
      <t>Sent:</t>
    </r>
    <r>
      <rPr>
        <sz val="11"/>
        <color theme="1"/>
        <rFont val="Calibri"/>
        <family val="2"/>
        <scheme val="minor"/>
      </rPr>
      <t xml:space="preserve"> Tuesday, 23 May 2017 9:35 AM</t>
    </r>
  </si>
  <si>
    <r>
      <t>To:</t>
    </r>
    <r>
      <rPr>
        <sz val="11"/>
        <color theme="1"/>
        <rFont val="Calibri"/>
        <family val="2"/>
        <scheme val="minor"/>
      </rPr>
      <t xml:space="preserve"> van Rayne, Z. (Zeona) (ZeonaV@Nedbank.co.za) &lt;ZeonaV@Nedbank.co.za&gt;</t>
    </r>
  </si>
  <si>
    <r>
      <t>Cc:</t>
    </r>
    <r>
      <rPr>
        <sz val="11"/>
        <color theme="1"/>
        <rFont val="Calibri"/>
        <family val="2"/>
        <scheme val="minor"/>
      </rPr>
      <t xml:space="preserve"> Franco Gates &lt;Franco.Gates@sybrin.co.za&gt;; Corne de Beer &lt;Corne.deBeer@sybrin.co.za&gt;</t>
    </r>
  </si>
  <si>
    <r>
      <t>Subject:</t>
    </r>
    <r>
      <rPr>
        <sz val="11"/>
        <color theme="1"/>
        <rFont val="Calibri"/>
        <family val="2"/>
        <scheme val="minor"/>
      </rPr>
      <t xml:space="preserve"> Work Selector Restrictions</t>
    </r>
  </si>
  <si>
    <t>Good Day Zeona,</t>
  </si>
  <si>
    <t xml:space="preserve">I’ve removed restrictions from KZN and CPT work selectors so that the work can get done. The formal change </t>
  </si>
  <si>
    <t xml:space="preserve">will be logged within this week to do the others, Franco will be looking at this. </t>
  </si>
  <si>
    <t xml:space="preserve">Please keep myself, van Rayne, Z. (Zeona) (ZeonaV@Nedbank.co.za) and </t>
  </si>
  <si>
    <t xml:space="preserve">Dlamini, N. (Nombuso) NombusoD@Nedbank.co.za updated as you progress through the process of </t>
  </si>
  <si>
    <t xml:space="preserve">completing the request. </t>
  </si>
  <si>
    <r>
      <t>Sent:</t>
    </r>
    <r>
      <rPr>
        <sz val="11"/>
        <color theme="1"/>
        <rFont val="Calibri"/>
        <family val="2"/>
        <scheme val="minor"/>
      </rPr>
      <t xml:space="preserve"> Thursday, 25 May 2017 12:29 PM</t>
    </r>
  </si>
  <si>
    <r>
      <t>Subject:</t>
    </r>
    <r>
      <rPr>
        <sz val="11"/>
        <color theme="1"/>
        <rFont val="Calibri"/>
        <family val="2"/>
        <scheme val="minor"/>
      </rPr>
      <t xml:space="preserve"> RE: Work Selector Restrictions &gt; remove SU selector</t>
    </r>
  </si>
  <si>
    <t xml:space="preserve">Give Zeona a call on (011 495 8438) and ask her to explain this to you then come back to me ? Pose that </t>
  </si>
  <si>
    <t xml:space="preserve">question to her please. </t>
  </si>
  <si>
    <t xml:space="preserve">Ok, because this is your change – I would like you to make sure you understand what you’re changing and why </t>
  </si>
  <si>
    <t xml:space="preserve">Ok, do you think going forward as per the new requirements from the client we’ll </t>
  </si>
  <si>
    <t xml:space="preserve">still need both selectors ? and why ? </t>
  </si>
  <si>
    <r>
      <t xml:space="preserve">(which includes </t>
    </r>
    <r>
      <rPr>
        <b/>
        <sz val="10"/>
        <color rgb="FFFF0000"/>
        <rFont val="Segoe UI"/>
        <family val="2"/>
      </rPr>
      <t>why it was like that on the past</t>
    </r>
    <r>
      <rPr>
        <sz val="10"/>
        <color rgb="FF008080"/>
        <rFont val="Segoe UI"/>
        <family val="2"/>
      </rPr>
      <t xml:space="preserve">). Imagine I’m not here (I’m traveling to Mars with Craig M). </t>
    </r>
  </si>
  <si>
    <t xml:space="preserve">&gt; </t>
  </si>
  <si>
    <r>
      <t xml:space="preserve">Please see the below business requirement approved by NB (eventually). They </t>
    </r>
    <r>
      <rPr>
        <b/>
        <sz val="10"/>
        <color rgb="FF003300"/>
        <rFont val="Segoe UI"/>
        <family val="2"/>
      </rPr>
      <t xml:space="preserve">need their outlying regional sites to </t>
    </r>
  </si>
  <si>
    <r>
      <rPr>
        <b/>
        <sz val="10"/>
        <color rgb="FF003300"/>
        <rFont val="Segoe UI"/>
        <family val="2"/>
      </rPr>
      <t>also now capture business and amendment signature cards. Previously they specifically did NOT want this</t>
    </r>
    <r>
      <rPr>
        <sz val="10"/>
        <color rgb="FF003300"/>
        <rFont val="Segoe UI"/>
        <family val="2"/>
      </rPr>
      <t>.</t>
    </r>
  </si>
  <si>
    <t xml:space="preserve"> I need to now disable the Update that previously automatically put the work in a special workflow. </t>
  </si>
  <si>
    <t>NOT (Idx1 IN ('Corporate','Marrie Warren','Zeona','Charmaine','Main')</t>
  </si>
  <si>
    <t>SigverWeb IIS</t>
  </si>
  <si>
    <t xml:space="preserve">NBPKSIGWEBQA01N </t>
  </si>
  <si>
    <t>Certificates</t>
  </si>
  <si>
    <t>Edit &gt; View</t>
  </si>
  <si>
    <r>
      <t xml:space="preserve">IIS &gt; Sites &gt; sigverteller &gt; Actions (RHS) &gt; Edit Site &gt; </t>
    </r>
    <r>
      <rPr>
        <b/>
        <sz val="11"/>
        <color theme="1"/>
        <rFont val="Calibri"/>
        <family val="2"/>
        <scheme val="minor"/>
      </rPr>
      <t>Bindings</t>
    </r>
  </si>
  <si>
    <r>
      <t xml:space="preserve">Also IIS &gt; </t>
    </r>
    <r>
      <rPr>
        <b/>
        <sz val="11"/>
        <color theme="1"/>
        <rFont val="Calibri"/>
        <family val="2"/>
        <scheme val="minor"/>
      </rPr>
      <t>Server Certificates</t>
    </r>
  </si>
  <si>
    <t>Application Pools: Re-enter Service Account credentials</t>
  </si>
  <si>
    <t>Also note "Host name:"; not applicable when server on F5 (greyed out)</t>
  </si>
  <si>
    <t>Note IP address (from drop-down)</t>
  </si>
  <si>
    <r>
      <t xml:space="preserve">To test </t>
    </r>
    <r>
      <rPr>
        <b/>
        <sz val="11"/>
        <color theme="1"/>
        <rFont val="Calibri"/>
        <family val="2"/>
        <scheme val="minor"/>
      </rPr>
      <t>website</t>
    </r>
    <r>
      <rPr>
        <sz val="11"/>
        <color theme="1"/>
        <rFont val="Calibri"/>
        <family val="2"/>
        <scheme val="minor"/>
      </rPr>
      <t xml:space="preserve"> click </t>
    </r>
    <r>
      <rPr>
        <b/>
        <sz val="11"/>
        <color theme="1"/>
        <rFont val="Calibri"/>
        <family val="2"/>
        <scheme val="minor"/>
      </rPr>
      <t>Basic Settings</t>
    </r>
    <r>
      <rPr>
        <sz val="11"/>
        <color theme="1"/>
        <rFont val="Calibri"/>
        <family val="2"/>
        <scheme val="minor"/>
      </rPr>
      <t>… (RHS) &gt; Test Settings</t>
    </r>
  </si>
  <si>
    <r>
      <t xml:space="preserve">To test </t>
    </r>
    <r>
      <rPr>
        <b/>
        <sz val="11"/>
        <color theme="1"/>
        <rFont val="Calibri"/>
        <family val="2"/>
        <scheme val="minor"/>
      </rPr>
      <t>certificate</t>
    </r>
    <r>
      <rPr>
        <sz val="11"/>
        <color theme="1"/>
        <rFont val="Calibri"/>
        <family val="2"/>
        <scheme val="minor"/>
      </rPr>
      <t xml:space="preserve"> click </t>
    </r>
    <r>
      <rPr>
        <b/>
        <sz val="11"/>
        <color theme="1"/>
        <rFont val="Calibri"/>
        <family val="2"/>
        <scheme val="minor"/>
      </rPr>
      <t>Browse</t>
    </r>
    <r>
      <rPr>
        <sz val="11"/>
        <color theme="1"/>
        <rFont val="Calibri"/>
        <family val="2"/>
        <scheme val="minor"/>
      </rPr>
      <t xml:space="preserve"> … (RHS)</t>
    </r>
  </si>
  <si>
    <t>sigverteller.nedsecure.nednet.co.za</t>
  </si>
  <si>
    <t>SORetail@Nedbank.co.za</t>
  </si>
  <si>
    <t>**</t>
  </si>
  <si>
    <t>** To re-accept service account credentials:</t>
  </si>
  <si>
    <t>Testing of new infrastructure upgrade - NBPKSIGWEBQA01N</t>
  </si>
  <si>
    <t>certificateadmin@nedbank.co.za</t>
  </si>
  <si>
    <t>New NBPKSIGWEBQA01N certificate problem</t>
  </si>
  <si>
    <t>Good day CertAdmin,</t>
  </si>
  <si>
    <t>We’re testing the infrastructure upgrade on the new Sigver Web QA NBPKSIGWEBQA01N server.</t>
  </si>
  <si>
    <t>We’re getting a certificate error and are assuming we cannot use the original server’s certificate as per below:</t>
  </si>
  <si>
    <t>**To resolve certificate issues:</t>
  </si>
  <si>
    <t xml:space="preserve">The account should be on the SNOF report of the related branch that opened it as well. </t>
  </si>
  <si>
    <t>Please re-enter password for service account as per below and advise when done:</t>
  </si>
  <si>
    <t>QA web not working</t>
  </si>
  <si>
    <r>
      <t xml:space="preserve">When pinging </t>
    </r>
    <r>
      <rPr>
        <b/>
        <sz val="11"/>
        <color theme="1"/>
        <rFont val="Calibri"/>
        <family val="2"/>
        <scheme val="minor"/>
      </rPr>
      <t>qa-sigver</t>
    </r>
    <r>
      <rPr>
        <sz val="11"/>
        <color theme="1"/>
        <rFont val="Calibri"/>
        <family val="2"/>
        <scheme val="minor"/>
      </rPr>
      <t xml:space="preserve"> shows that ip 10.59... is replying. </t>
    </r>
  </si>
  <si>
    <t xml:space="preserve">This does not match the IP bound in IIS of 10.58… </t>
  </si>
  <si>
    <t>Seems that someone at Nedbank has meddled with the Ips.</t>
  </si>
  <si>
    <t>DISTINCT ComputerID</t>
  </si>
  <si>
    <t>FROM idmsSyslog</t>
  </si>
  <si>
    <t>AND [Source] IN ('EntManager', 'Scan', 'Scan Manager', 'View')</t>
  </si>
  <si>
    <t>SIGVER_ONBOARDING_ASSETS</t>
  </si>
  <si>
    <t>NBPKCNSIGDBQA01</t>
  </si>
  <si>
    <t>NBPKSIGWEBQA01</t>
  </si>
  <si>
    <t>NBPKSIGWEBQA02</t>
  </si>
  <si>
    <t>QA:</t>
  </si>
  <si>
    <t>L0610046383</t>
  </si>
  <si>
    <t>N0610000259</t>
  </si>
  <si>
    <t>N0610006858</t>
  </si>
  <si>
    <t>N0610008464</t>
  </si>
  <si>
    <t>N0610008480</t>
  </si>
  <si>
    <t>N0610008481</t>
  </si>
  <si>
    <t>N0610013319</t>
  </si>
  <si>
    <t>N0610013322</t>
  </si>
  <si>
    <t>N0610014934</t>
  </si>
  <si>
    <t>N0610014935</t>
  </si>
  <si>
    <t>N0610015148</t>
  </si>
  <si>
    <t>N0610022957</t>
  </si>
  <si>
    <t>N0610022958</t>
  </si>
  <si>
    <t>N0610027746</t>
  </si>
  <si>
    <t>N0610027748</t>
  </si>
  <si>
    <t>N0610027753</t>
  </si>
  <si>
    <t>N0610031142</t>
  </si>
  <si>
    <t>N0610031151</t>
  </si>
  <si>
    <t>N0610031154</t>
  </si>
  <si>
    <t>N0610031155</t>
  </si>
  <si>
    <t>N0610031157</t>
  </si>
  <si>
    <t>N0610031158</t>
  </si>
  <si>
    <t>N0610031159</t>
  </si>
  <si>
    <t>N0610031163</t>
  </si>
  <si>
    <t>N0610031164</t>
  </si>
  <si>
    <t>N0610031165</t>
  </si>
  <si>
    <t>N0610031168</t>
  </si>
  <si>
    <t>N0610031169</t>
  </si>
  <si>
    <t>N0610031171</t>
  </si>
  <si>
    <t>N0610031172</t>
  </si>
  <si>
    <t>N0610031174</t>
  </si>
  <si>
    <t>N0610031176</t>
  </si>
  <si>
    <t>N0610031177</t>
  </si>
  <si>
    <t>N0610031178</t>
  </si>
  <si>
    <t>N0610031180</t>
  </si>
  <si>
    <t>N0610031184</t>
  </si>
  <si>
    <t>N0610031185</t>
  </si>
  <si>
    <t>N0610031186</t>
  </si>
  <si>
    <t>N0610031189</t>
  </si>
  <si>
    <t>N0610031193</t>
  </si>
  <si>
    <t>N0610031194</t>
  </si>
  <si>
    <t>N0610031196</t>
  </si>
  <si>
    <t>N0610031197</t>
  </si>
  <si>
    <t>N0610031198</t>
  </si>
  <si>
    <t>N0610031199</t>
  </si>
  <si>
    <t>N0610031200</t>
  </si>
  <si>
    <t>N0610031202</t>
  </si>
  <si>
    <t>N0610031204</t>
  </si>
  <si>
    <t>N0610031205</t>
  </si>
  <si>
    <t>N0610031208</t>
  </si>
  <si>
    <t>N0610031221</t>
  </si>
  <si>
    <t>N0610031222</t>
  </si>
  <si>
    <t>N0610031236</t>
  </si>
  <si>
    <t>N0610031237</t>
  </si>
  <si>
    <t>N0610031238</t>
  </si>
  <si>
    <t>N0610031240</t>
  </si>
  <si>
    <t>N0610031344</t>
  </si>
  <si>
    <t>N0610031346</t>
  </si>
  <si>
    <t>N0610032197</t>
  </si>
  <si>
    <t>N0610033259</t>
  </si>
  <si>
    <t>N0610035646</t>
  </si>
  <si>
    <t>N0610035647</t>
  </si>
  <si>
    <t>N0610035648</t>
  </si>
  <si>
    <t>N0610036862</t>
  </si>
  <si>
    <t>N0610036911</t>
  </si>
  <si>
    <t>N0610101728</t>
  </si>
  <si>
    <t>N0610101734</t>
  </si>
  <si>
    <t>N0610101739</t>
  </si>
  <si>
    <t>N0610102060</t>
  </si>
  <si>
    <t>N0610102185</t>
  </si>
  <si>
    <t>N0610104266</t>
  </si>
  <si>
    <t>N0610106948</t>
  </si>
  <si>
    <t>N0610106953</t>
  </si>
  <si>
    <t>N0610106954</t>
  </si>
  <si>
    <t>N0610106965</t>
  </si>
  <si>
    <t>N0610106975</t>
  </si>
  <si>
    <t>N0610112799</t>
  </si>
  <si>
    <t>N0610112800</t>
  </si>
  <si>
    <t>N0610112802</t>
  </si>
  <si>
    <t>VPNTE105764A015</t>
  </si>
  <si>
    <t>VPNTE105764A322</t>
  </si>
  <si>
    <t>VPNTE105764B056</t>
  </si>
  <si>
    <t>VPNTEKMD764B018</t>
  </si>
  <si>
    <t>VPNTENBP764A077</t>
  </si>
  <si>
    <t>VPNTENBP764A311</t>
  </si>
  <si>
    <t>VPNTENBP764A315</t>
  </si>
  <si>
    <t>One Selector only</t>
  </si>
  <si>
    <t>Ping</t>
  </si>
  <si>
    <t>Port &gt; Netstat</t>
  </si>
  <si>
    <t>netstat -na | find "your_port"</t>
  </si>
  <si>
    <t>or</t>
  </si>
  <si>
    <t>netstat -na</t>
  </si>
  <si>
    <t>Failover from QA01 to QA02</t>
  </si>
  <si>
    <t>Failover cluster manager &gt; Roles &gt; SQL08SigverQA &gt; Move &gt; Select Node &gt; QA02</t>
  </si>
  <si>
    <t>S12_vs_S13.2</t>
  </si>
  <si>
    <r>
      <t xml:space="preserve">What I’m seeing is that the </t>
    </r>
    <r>
      <rPr>
        <u/>
        <sz val="11"/>
        <color rgb="FF1F497D"/>
        <rFont val="Calibri"/>
        <family val="2"/>
        <scheme val="minor"/>
      </rPr>
      <t>S13(.2)</t>
    </r>
    <r>
      <rPr>
        <sz val="11"/>
        <color rgb="FF1F497D"/>
        <rFont val="Calibri"/>
        <family val="2"/>
        <scheme val="minor"/>
      </rPr>
      <t xml:space="preserve"> reports collect the rejects from the [idmsUserLog] table based on the BtnID = 'Reject'. </t>
    </r>
  </si>
  <si>
    <r>
      <t xml:space="preserve">For the user in question (NB196597), it finds </t>
    </r>
    <r>
      <rPr>
        <b/>
        <sz val="11"/>
        <color rgb="FF1F497D"/>
        <rFont val="Calibri"/>
        <family val="2"/>
        <scheme val="minor"/>
      </rPr>
      <t>2308 rejects</t>
    </r>
    <r>
      <rPr>
        <sz val="11"/>
        <color rgb="FF1F497D"/>
        <rFont val="Calibri"/>
        <family val="2"/>
        <scheme val="minor"/>
      </rPr>
      <t xml:space="preserve"> for 23 June.</t>
    </r>
  </si>
  <si>
    <t>This 13.2 runs in 0 seconds (below right).</t>
  </si>
  <si>
    <r>
      <t xml:space="preserve">The </t>
    </r>
    <r>
      <rPr>
        <u/>
        <sz val="11"/>
        <color rgb="FF1F497D"/>
        <rFont val="Calibri"/>
        <family val="2"/>
        <scheme val="minor"/>
      </rPr>
      <t>S12</t>
    </r>
    <r>
      <rPr>
        <sz val="11"/>
        <color rgb="FF1F497D"/>
        <rFont val="Calibri"/>
        <family val="2"/>
        <scheme val="minor"/>
      </rPr>
      <t xml:space="preserve"> report however does not link to the [idmsUserLog] table. It collects the rejects from the [idmsSysLog] with CASE statements.</t>
    </r>
  </si>
  <si>
    <r>
      <t xml:space="preserve">For the user in question (NB196597), it finds </t>
    </r>
    <r>
      <rPr>
        <b/>
        <sz val="11"/>
        <color rgb="FF1F497D"/>
        <rFont val="Calibri"/>
        <family val="2"/>
        <scheme val="minor"/>
      </rPr>
      <t>1 reject</t>
    </r>
    <r>
      <rPr>
        <sz val="11"/>
        <color rgb="FF1F497D"/>
        <rFont val="Calibri"/>
        <family val="2"/>
        <scheme val="minor"/>
      </rPr>
      <t xml:space="preserve"> for 23 June.</t>
    </r>
  </si>
  <si>
    <t>This S12 report runs for 4min 22 seconds (below left).</t>
  </si>
  <si>
    <t>Because of this very long runtime, I don’t know if we want to add an additional table join to [idmsUserLog]</t>
  </si>
  <si>
    <t>Hi Wikus/Corne,</t>
  </si>
  <si>
    <t>I’ve been having another go at this old query from Siya.</t>
  </si>
  <si>
    <t>The crux of Siya’s query was why do the rejects on the S13 report not match the S12.</t>
  </si>
  <si>
    <t>While I’m very familiar with the S13, I’m not that clear on the S12.</t>
  </si>
  <si>
    <t>On this day, the user NB196597 had one Reject which I see on S13.2 but not S12.</t>
  </si>
  <si>
    <t>FW: FW: SYBRIN SIGVER MONITORING - internal</t>
  </si>
  <si>
    <r>
      <t xml:space="preserve">The S12 code does not evaluate Rejects on </t>
    </r>
    <r>
      <rPr>
        <u/>
        <sz val="11"/>
        <color theme="1"/>
        <rFont val="Calibri"/>
        <family val="2"/>
        <scheme val="minor"/>
      </rPr>
      <t>Mandate Forms Idx13</t>
    </r>
    <r>
      <rPr>
        <sz val="11"/>
        <color theme="1"/>
        <rFont val="Calibri"/>
        <family val="2"/>
        <scheme val="minor"/>
      </rPr>
      <t xml:space="preserve"> (but perhaps should), or </t>
    </r>
    <r>
      <rPr>
        <u/>
        <sz val="11"/>
        <color theme="1"/>
        <rFont val="Calibri"/>
        <family val="2"/>
        <scheme val="minor"/>
      </rPr>
      <t>idmsUserLog BtnID</t>
    </r>
    <r>
      <rPr>
        <sz val="11"/>
        <color theme="1"/>
        <rFont val="Calibri"/>
        <family val="2"/>
        <scheme val="minor"/>
      </rPr>
      <t xml:space="preserve"> (as does the S13s).</t>
    </r>
  </si>
  <si>
    <t xml:space="preserve">I added the MandateForms Idx13 below to the S12 code to see if the Reject does come up. I do see it, but it seems the logic of </t>
  </si>
  <si>
    <t>the S12 considers only the idmsSyslog Data column to identify Rejects. Which in this case, and probably Siya’s previous case, fails</t>
  </si>
  <si>
    <t xml:space="preserve"> to identify the Reject(s).</t>
  </si>
  <si>
    <t xml:space="preserve">I’ve shelved trying to use his date in question below as some of the tables in the report join have been archived since, and </t>
  </si>
  <si>
    <t>matching the IndNo gets dodgy. I have now taken the same user for a more recent date – 2017/10/06.</t>
  </si>
  <si>
    <t>Reporting less than captured</t>
  </si>
  <si>
    <t>From: Molema, P. (Pulane) &lt;PulaneM@Nedbank.co.za&gt;</t>
  </si>
  <si>
    <r>
      <t>Sent:</t>
    </r>
    <r>
      <rPr>
        <sz val="11"/>
        <color rgb="FF000000"/>
        <rFont val="Calibri"/>
        <family val="2"/>
        <scheme val="minor"/>
      </rPr>
      <t xml:space="preserve"> 09 October 2017 05:53 PM</t>
    </r>
  </si>
  <si>
    <r>
      <t>Cc:</t>
    </r>
    <r>
      <rPr>
        <sz val="11"/>
        <color rgb="FF000000"/>
        <rFont val="Calibri"/>
        <family val="2"/>
        <scheme val="minor"/>
      </rPr>
      <t xml:space="preserve"> Kometsi, M .(ME)</t>
    </r>
  </si>
  <si>
    <r>
      <t>Subject:</t>
    </r>
    <r>
      <rPr>
        <sz val="11"/>
        <color rgb="FF000000"/>
        <rFont val="Calibri"/>
        <family val="2"/>
        <scheme val="minor"/>
      </rPr>
      <t xml:space="preserve"> Report S13.4</t>
    </r>
    <r>
      <rPr>
        <sz val="12"/>
        <color rgb="FF282828"/>
        <rFont val="Calibri"/>
        <family val="2"/>
        <scheme val="minor"/>
      </rPr>
      <t xml:space="preserve"> </t>
    </r>
  </si>
  <si>
    <t>Good Day</t>
  </si>
  <si>
    <t>Please investigate for us the report S13.4 for B0173 we  captured 238 cards on 09.10.2017 but on the reports it shows 174 card captured.</t>
  </si>
  <si>
    <r>
      <t>Sent:</t>
    </r>
    <r>
      <rPr>
        <sz val="11"/>
        <color theme="1"/>
        <rFont val="Calibri"/>
        <family val="2"/>
        <scheme val="minor"/>
      </rPr>
      <t xml:space="preserve"> Friday, 06 October 2017 7:32 AM</t>
    </r>
  </si>
  <si>
    <r>
      <t>To:</t>
    </r>
    <r>
      <rPr>
        <sz val="11"/>
        <color theme="1"/>
        <rFont val="Calibri"/>
        <family val="2"/>
        <scheme val="minor"/>
      </rPr>
      <t xml:space="preserve"> Bopape, M. (Marilyn); Franco Gates</t>
    </r>
  </si>
  <si>
    <r>
      <t>Cc:</t>
    </r>
    <r>
      <rPr>
        <sz val="11"/>
        <color theme="1"/>
        <rFont val="Calibri"/>
        <family val="2"/>
        <scheme val="minor"/>
      </rPr>
      <t xml:space="preserve"> Corne de Beer; Daisy Shayler; Govender, M. (Michel); Berneché Hawkins</t>
    </r>
  </si>
  <si>
    <r>
      <t>Subject:</t>
    </r>
    <r>
      <rPr>
        <sz val="11"/>
        <color theme="1"/>
        <rFont val="Calibri"/>
        <family val="2"/>
        <scheme val="minor"/>
      </rPr>
      <t xml:space="preserve"> RE: Report S13.4- B0163</t>
    </r>
  </si>
  <si>
    <t>Good Day Marilyn,</t>
  </si>
  <si>
    <t xml:space="preserve">As discussed telephonically, I believe the issue lies with how Aubrey and Nkhumbuleni are closing their Sybrin screens when they are finished capturing. Upon testing the when the stats should be saved, I picked up when they use the File Menu CLOSE button (left) stats are NOT saved to idmsUserLog. When they click on the “X” on the top Right, the stats are saved just fine. </t>
  </si>
  <si>
    <t xml:space="preserve">I was able to therefore, replicate the issue, and it seems to be CORE bug on the File Menu CLOSE button. </t>
  </si>
  <si>
    <t xml:space="preserve">As discussed, with immediate effect, please can we request that your staff stop using the File Menu CLOSE button. They are to use the “X” button on the top right. Please see illustration below. </t>
  </si>
  <si>
    <t xml:space="preserve">NOTE: your stats from yesterday (what you pull TODAY) will still be wrong as I only logged into Polokwane and tended to the issue 3PM yesterday. Any work done before then will obviously have the same issue. Using the working close process, today will hopefully ensure that come MONDAY / SATURDAY your stats are correct. </t>
  </si>
  <si>
    <r>
      <t>From:</t>
    </r>
    <r>
      <rPr>
        <sz val="11"/>
        <color theme="1"/>
        <rFont val="Calibri"/>
        <family val="2"/>
        <scheme val="minor"/>
      </rPr>
      <t xml:space="preserve"> Franco Gates</t>
    </r>
  </si>
  <si>
    <r>
      <t>Sent:</t>
    </r>
    <r>
      <rPr>
        <sz val="11"/>
        <color theme="1"/>
        <rFont val="Calibri"/>
        <family val="2"/>
        <scheme val="minor"/>
      </rPr>
      <t xml:space="preserve"> Tuesday, 10 October 2017 10:48 AM</t>
    </r>
  </si>
  <si>
    <r>
      <t>To:</t>
    </r>
    <r>
      <rPr>
        <sz val="11"/>
        <color theme="1"/>
        <rFont val="Calibri"/>
        <family val="2"/>
        <scheme val="minor"/>
      </rPr>
      <t xml:space="preserve"> Wikus Swanepoel; Corne de Beer; Sybrin Helpdesk; Molema, P. (Pulane)</t>
    </r>
  </si>
  <si>
    <r>
      <t>Cc:</t>
    </r>
    <r>
      <rPr>
        <sz val="11"/>
        <color theme="1"/>
        <rFont val="Calibri"/>
        <family val="2"/>
        <scheme val="minor"/>
      </rPr>
      <t xml:space="preserve"> Kometsi, M .(ME); Riaan Grunig; Daisy Shayler</t>
    </r>
  </si>
  <si>
    <r>
      <t>Subject:</t>
    </r>
    <r>
      <rPr>
        <sz val="11"/>
        <color theme="1"/>
        <rFont val="Calibri"/>
        <family val="2"/>
        <scheme val="minor"/>
      </rPr>
      <t xml:space="preserve"> RE: Report S13.4</t>
    </r>
  </si>
  <si>
    <t>Good day Pulane,</t>
  </si>
  <si>
    <t>It has come to our attention recently that there is a system issue when closing the Sybrin screen in a certain way after capturing.</t>
  </si>
  <si>
    <t xml:space="preserve">Upon testing when the stats should be saved, we picked up when capturers use the File Menu CLOSE button (left) stats are NOT saved to idmsUserLog. When they click on the “X” on the top Right, the stats are saved just fine. </t>
  </si>
  <si>
    <t>As discussed, with immediate effect, please can we request that your staff stop using the File Menu CLOSE button. They are to use the “X” button on the top right only. Kindly see illustration below:</t>
  </si>
  <si>
    <t>\\nbpdtrefileqa\Sybrin\System\Software\ApplicationsPROD\Enterprise Manager Management Groups\23</t>
  </si>
  <si>
    <t>User Groups patch</t>
  </si>
  <si>
    <t>@ECHO OFF</t>
  </si>
  <si>
    <t>ECHO "==================UNREGISTER DLLs=================="</t>
  </si>
  <si>
    <t>regsvr32 /u /s "C:\WINDOWS\system32\ISRptCtl.ocx"</t>
  </si>
  <si>
    <t>ECHO "=====================COMPLETE======================"</t>
  </si>
  <si>
    <t>ECHO "=====================COPY DLLs====================="</t>
  </si>
  <si>
    <t>Copy "\\nbpdtrefileqa\Sybrin\System\Software\ApplicationsPROD\Enterprise Manager Management Groups\23\*.ocx" "C:\WINDOWS\system32\" /y</t>
  </si>
  <si>
    <t>Copy "\\nbpdtrefileqa\Sybrin\System\Software\ApplicationsPROD\Enterprise Manager Management Groups\23\*.exe" "C:\Program Files\Sybrin\" /y</t>
  </si>
  <si>
    <t>ECHO "===================REGISTER DLLs==================="</t>
  </si>
  <si>
    <t>regsvr32 /s "C:\WINDOWS\system32\ISRptCtl.ocx"</t>
  </si>
  <si>
    <t>Pause</t>
  </si>
  <si>
    <t xml:space="preserve">Web Users can flag signatures for alteration, but they can’t actually delete them. </t>
  </si>
  <si>
    <t>Flagged signatures will show up with RED backgrounds on SIGVER WEB. ONLY WEB USERS can then UNFLAG them again,</t>
  </si>
  <si>
    <t xml:space="preserve">this cannot be done from an onboarding side. </t>
  </si>
  <si>
    <t>The flag for this is in IDMSMandateMember (table is in the LIVE DB) …</t>
  </si>
  <si>
    <t>Browser Test</t>
  </si>
  <si>
    <t>FW: Sigver - Does it work in Windows 10 (edge browser ?)</t>
  </si>
  <si>
    <t>Sigver Web – Edge browser:</t>
  </si>
  <si>
    <t>Below the display of a signature via Windows 10 Edge browser, via the Nedbank QA Sigver webpage:</t>
  </si>
  <si>
    <t>Edge:</t>
  </si>
  <si>
    <r>
      <t>Ø</t>
    </r>
    <r>
      <rPr>
        <sz val="7"/>
        <color rgb="FF1F497D"/>
        <rFont val="Times New Roman"/>
        <family val="1"/>
      </rPr>
      <t xml:space="preserve">  </t>
    </r>
    <r>
      <rPr>
        <sz val="11"/>
        <color rgb="FF1F497D"/>
        <rFont val="Calibri"/>
        <family val="2"/>
        <scheme val="minor"/>
      </rPr>
      <t>Attempting to right-click on signatures works correctly:</t>
    </r>
  </si>
  <si>
    <t>The Edge browser seems to work much like the Chrome browser, whereby it opens the signature in a new window that looks and feels like Chrome.</t>
  </si>
  <si>
    <r>
      <t>Ø</t>
    </r>
    <r>
      <rPr>
        <sz val="7"/>
        <color rgb="FF1F497D"/>
        <rFont val="Times New Roman"/>
        <family val="1"/>
      </rPr>
      <t xml:space="preserve">  </t>
    </r>
    <r>
      <rPr>
        <sz val="11"/>
        <color rgb="FF1F497D"/>
        <rFont val="Calibri"/>
        <family val="2"/>
        <scheme val="minor"/>
      </rPr>
      <t xml:space="preserve">The Edge browser does seem to have trouble picking up the Alt key. </t>
    </r>
  </si>
  <si>
    <t>When I Alt_Prnt_Scrn in IE it blanks out any signature images and presents an Invalid key message (below screenshot 1..).</t>
  </si>
  <si>
    <t>While Chrome also presents the message, you can still see the signature behind it (below screenshot 2..).</t>
  </si>
  <si>
    <t>IE:</t>
  </si>
  <si>
    <t>MsPaint &gt; Chrome:</t>
  </si>
  <si>
    <r>
      <t>Ø</t>
    </r>
    <r>
      <rPr>
        <sz val="7"/>
        <color rgb="FF1F497D"/>
        <rFont val="Times New Roman"/>
        <family val="1"/>
      </rPr>
      <t xml:space="preserve">  </t>
    </r>
    <r>
      <rPr>
        <sz val="11"/>
        <color rgb="FF1F497D"/>
        <rFont val="Calibri"/>
        <family val="2"/>
        <scheme val="minor"/>
      </rPr>
      <t>Attempting to drag the image away (to email or to a word doc) does not seem to be possible in either IE, Chrome or Edge, so this prevention feature is working.</t>
    </r>
  </si>
  <si>
    <t>CIT</t>
  </si>
  <si>
    <t>Test Case Summary</t>
  </si>
  <si>
    <t>Steps / Preconditions</t>
  </si>
  <si>
    <t>CIT001</t>
  </si>
  <si>
    <t>Positive verification – complex rule</t>
  </si>
  <si>
    <t>CIT002</t>
  </si>
  <si>
    <t>Positive verification - Force</t>
  </si>
  <si>
    <t>CIT003</t>
  </si>
  <si>
    <t>Negative verification</t>
  </si>
  <si>
    <t>CIT004</t>
  </si>
  <si>
    <t>Negative verification - Cancel</t>
  </si>
  <si>
    <t>CIT005</t>
  </si>
  <si>
    <t>Administrate account – flagging a member as pending</t>
  </si>
  <si>
    <t>CIT006</t>
  </si>
  <si>
    <t>Administrate account – adding a temporary member</t>
  </si>
  <si>
    <t>CIT007</t>
  </si>
  <si>
    <t>Administrate account – flagging an account as pending/delete</t>
  </si>
  <si>
    <t>CIT008</t>
  </si>
  <si>
    <t>Administrate account – Signing Arrangement (Mandate)</t>
  </si>
  <si>
    <t>CIT009</t>
  </si>
  <si>
    <t>Administrate account – Cancel</t>
  </si>
  <si>
    <t>Landing page Reset</t>
  </si>
  <si>
    <t>1.       Enter account number on Sigver Web with a complex rule (1633234177)</t>
  </si>
  <si>
    <t>2.       Select a Transaction Type</t>
  </si>
  <si>
    <t>3.       Comply with the mandate rule by verifying according to rule.</t>
  </si>
  <si>
    <t>1.       Enter account number on Sigver Web</t>
  </si>
  <si>
    <t>2.         Select a Transaction Type</t>
  </si>
  <si>
    <t>3.         Click Force to verify</t>
  </si>
  <si>
    <t>4.         Enter a reason</t>
  </si>
  <si>
    <t>3.       Deliberately fail the mandate rule</t>
  </si>
  <si>
    <t>3.         Click Cancel</t>
  </si>
  <si>
    <t>2.       Click Administrate Account</t>
  </si>
  <si>
    <t>3.       Tick a Signatory as Change in Progress</t>
  </si>
  <si>
    <t>4.       Enter a reason</t>
  </si>
  <si>
    <t>5.       Click Submit</t>
  </si>
  <si>
    <t>6.       Verify Signature</t>
  </si>
  <si>
    <t>7.       Attempt to verify with the change pending signature</t>
  </si>
  <si>
    <t>3.       Click Add Name</t>
  </si>
  <si>
    <t>4.       Capture details</t>
  </si>
  <si>
    <t>6.       Verify via the Temp account</t>
  </si>
  <si>
    <t>3.       Tick Signatory for Delete</t>
  </si>
  <si>
    <t>4.       Click Submit</t>
  </si>
  <si>
    <t>5.       Attempt to verify via the deleted account</t>
  </si>
  <si>
    <t>3.       Tick Signing Arrangement (Mandate)</t>
  </si>
  <si>
    <t>6.       Attempt to verify on this account</t>
  </si>
  <si>
    <t>3.       Click Cancel</t>
  </si>
  <si>
    <t>3.       Enter Rand Amount</t>
  </si>
  <si>
    <t>4.       Click Reset</t>
  </si>
  <si>
    <t xml:space="preserve">Edge shows the signature and sometimes the invalid key message (saw the message the first time, can’t seem to recreate it again). This Alt key </t>
  </si>
  <si>
    <t>pickup could be a valid problem.</t>
  </si>
  <si>
    <t xml:space="preserve">I do believe Nedbank’s client machines have internet browser settings that will be customized to their security, so our testing on a generic Edge browser here is </t>
  </si>
  <si>
    <t>not necessarily conclusive, but I’m sure Nedbank will do testing of their own.</t>
  </si>
  <si>
    <t xml:space="preserve">What I can see is that the regular functionality works correctly, and the additional copy-paste prevention measures that Sybrin has tried to put in place for IE, </t>
  </si>
  <si>
    <t>could still be problematic in Edge as they currently are in Chrome.</t>
  </si>
  <si>
    <t>No Signature Card</t>
  </si>
  <si>
    <t>From: Fulela, B. (Bongani) [mailto:BonganiF@Nedbank.co.za]</t>
  </si>
  <si>
    <r>
      <t>Sent:</t>
    </r>
    <r>
      <rPr>
        <sz val="11"/>
        <color theme="1"/>
        <rFont val="Calibri"/>
        <family val="2"/>
        <scheme val="minor"/>
      </rPr>
      <t xml:space="preserve"> Tuesday, 06 February 2018 3:55 PM</t>
    </r>
  </si>
  <si>
    <r>
      <t>To:</t>
    </r>
    <r>
      <rPr>
        <sz val="11"/>
        <color theme="1"/>
        <rFont val="Calibri"/>
        <family val="2"/>
        <scheme val="minor"/>
      </rPr>
      <t xml:space="preserve"> Sybrin Helpdesk</t>
    </r>
  </si>
  <si>
    <r>
      <t>Cc:</t>
    </r>
    <r>
      <rPr>
        <sz val="11"/>
        <color theme="1"/>
        <rFont val="Calibri"/>
        <family val="2"/>
        <scheme val="minor"/>
      </rPr>
      <t xml:space="preserve"> Corne de Beer; Mothula, C. (Casey)</t>
    </r>
  </si>
  <si>
    <r>
      <t>Subject:</t>
    </r>
    <r>
      <rPr>
        <sz val="11"/>
        <color theme="1"/>
        <rFont val="Calibri"/>
        <family val="2"/>
        <scheme val="minor"/>
      </rPr>
      <t xml:space="preserve"> FW: Signature Card</t>
    </r>
  </si>
  <si>
    <r>
      <t xml:space="preserve">Signature card account number </t>
    </r>
    <r>
      <rPr>
        <b/>
        <sz val="10.5"/>
        <color rgb="FF63666A"/>
        <rFont val="Calibri"/>
        <family val="2"/>
        <scheme val="minor"/>
      </rPr>
      <t>1084010364</t>
    </r>
    <r>
      <rPr>
        <sz val="10.5"/>
        <color rgb="FF63666A"/>
        <rFont val="Calibri"/>
        <family val="2"/>
        <scheme val="minor"/>
      </rPr>
      <t xml:space="preserve"> sent for Amendment to us for scanning on the </t>
    </r>
    <r>
      <rPr>
        <b/>
        <sz val="10.5"/>
        <color rgb="FF63666A"/>
        <rFont val="Calibri"/>
        <family val="2"/>
        <scheme val="minor"/>
      </rPr>
      <t>15</t>
    </r>
    <r>
      <rPr>
        <b/>
        <vertAlign val="superscript"/>
        <sz val="10.5"/>
        <color rgb="FF63666A"/>
        <rFont val="Calibri"/>
        <family val="2"/>
        <scheme val="minor"/>
      </rPr>
      <t>th</t>
    </r>
    <r>
      <rPr>
        <b/>
        <sz val="10.5"/>
        <color rgb="FF63666A"/>
        <rFont val="Calibri"/>
        <family val="2"/>
        <scheme val="minor"/>
      </rPr>
      <t xml:space="preserve"> Nov 2017</t>
    </r>
    <r>
      <rPr>
        <sz val="10.5"/>
        <color rgb="FF63666A"/>
        <rFont val="Calibri"/>
        <family val="2"/>
        <scheme val="minor"/>
      </rPr>
      <t xml:space="preserve"> but does not appear on the system. Could you please investigate and advise of discrepancy if any, as client is furious that their cheques are being returned due to this.</t>
    </r>
  </si>
  <si>
    <t>Your immediate assistance will be highly appreciated.</t>
  </si>
  <si>
    <t>Best Regards,</t>
  </si>
  <si>
    <r>
      <t>Sent:</t>
    </r>
    <r>
      <rPr>
        <sz val="11"/>
        <color theme="1"/>
        <rFont val="Calibri"/>
        <family val="2"/>
        <scheme val="minor"/>
      </rPr>
      <t xml:space="preserve"> Wednesday, 07 February 2018 10:17 AM</t>
    </r>
  </si>
  <si>
    <r>
      <t>To:</t>
    </r>
    <r>
      <rPr>
        <sz val="11"/>
        <color theme="1"/>
        <rFont val="Calibri"/>
        <family val="2"/>
        <scheme val="minor"/>
      </rPr>
      <t xml:space="preserve"> Franco Gates</t>
    </r>
  </si>
  <si>
    <r>
      <t>Subject:</t>
    </r>
    <r>
      <rPr>
        <sz val="11"/>
        <color theme="1"/>
        <rFont val="Calibri"/>
        <family val="2"/>
        <scheme val="minor"/>
      </rPr>
      <t xml:space="preserve"> RE: Signature Card</t>
    </r>
  </si>
  <si>
    <t xml:space="preserve">This is a case where we need to find a signature card and determine its fate. Search in Mandate Forms, look for the account number perhaps. Try this first. </t>
  </si>
  <si>
    <t>[FG] Nothing in MandateForms or Archive, but results do show in MandateAccounts, MandateMembers and idmsMandateMember. From what I can see this is an old account from way back when.</t>
  </si>
  <si>
    <t>If you don’t have any luck have a look at all the cards scanned by DIP RTB 5596 on the day in question (maybe day before and day after as well). Possibly the card is there? To narrow the search you can ask for the Branch Number this card was sent from and search for the branch number in the Batch ID in forms.</t>
  </si>
  <si>
    <t>[FG] Besides MandateForms, where would I check this?</t>
  </si>
  <si>
    <t xml:space="preserve">Lastly have a look where Data is LIKE the account number in IDMS Syslog for the day in question. </t>
  </si>
  <si>
    <t>[FG] I can see it says account is pending change at the time, not sure how this translates to what the db says today where I see no pendings above?</t>
  </si>
  <si>
    <t>If you find NO TRACE of a Card, possibly it was not scanned by the DIP (or check the auto indexer failed folders) ?   </t>
  </si>
  <si>
    <t>[FG] I checked all the reject folders for each of the Indexers. They’re all empty except for the last one which has these few listed..</t>
  </si>
  <si>
    <t>Create Mandate</t>
  </si>
  <si>
    <t>From: van Rayne, Z. (Zeona) [mailto:ZeonaV@Nedbank.co.za]</t>
  </si>
  <si>
    <r>
      <t>Sent:</t>
    </r>
    <r>
      <rPr>
        <sz val="11"/>
        <color theme="1"/>
        <rFont val="Calibri"/>
        <family val="2"/>
        <scheme val="minor"/>
      </rPr>
      <t xml:space="preserve"> Monday, 29 January 2018 2:40 PM</t>
    </r>
  </si>
  <si>
    <r>
      <t>Cc:</t>
    </r>
    <r>
      <rPr>
        <sz val="11"/>
        <color theme="1"/>
        <rFont val="Calibri"/>
        <family val="2"/>
        <scheme val="minor"/>
      </rPr>
      <t xml:space="preserve"> Corne de Beer</t>
    </r>
  </si>
  <si>
    <r>
      <t>Subject:</t>
    </r>
    <r>
      <rPr>
        <sz val="11"/>
        <color theme="1"/>
        <rFont val="Calibri"/>
        <family val="2"/>
        <scheme val="minor"/>
      </rPr>
      <t xml:space="preserve"> Sent from Snipping Tool</t>
    </r>
  </si>
  <si>
    <t>Hi Franco</t>
  </si>
  <si>
    <t>Please assist with the above signature card, need to create a mandate for the above account.</t>
  </si>
  <si>
    <t>A – Alone</t>
  </si>
  <si>
    <t>B+B</t>
  </si>
  <si>
    <t>B+C</t>
  </si>
  <si>
    <t>C+C &lt; 50 000</t>
  </si>
  <si>
    <r>
      <t>Sent:</t>
    </r>
    <r>
      <rPr>
        <sz val="11"/>
        <color theme="1"/>
        <rFont val="Calibri"/>
        <family val="2"/>
        <scheme val="minor"/>
      </rPr>
      <t xml:space="preserve"> Monday, 29 January 2018 3:01 PM</t>
    </r>
  </si>
  <si>
    <r>
      <t>Subject:</t>
    </r>
    <r>
      <rPr>
        <sz val="11"/>
        <color theme="1"/>
        <rFont val="Calibri"/>
        <family val="2"/>
        <scheme val="minor"/>
      </rPr>
      <t xml:space="preserve"> RE: Sent from Snipping Tool</t>
    </r>
  </si>
  <si>
    <t xml:space="preserve">Ok ... Good time to learn. </t>
  </si>
  <si>
    <t>I’ll do it on the test server, you can do it in QA / PROD … Joy!</t>
  </si>
  <si>
    <r>
      <t>1.</t>
    </r>
    <r>
      <rPr>
        <sz val="7"/>
        <color rgb="FF003300"/>
        <rFont val="Times New Roman"/>
        <family val="1"/>
      </rPr>
      <t xml:space="preserve">      </t>
    </r>
    <r>
      <rPr>
        <sz val="10"/>
        <color rgb="FF003300"/>
        <rFont val="Segoe UI"/>
        <family val="2"/>
      </rPr>
      <t xml:space="preserve">Find a PC that has the correct EM patches, important bit. I normally remote to Zeona’s PC and do it there. </t>
    </r>
  </si>
  <si>
    <r>
      <t>2.</t>
    </r>
    <r>
      <rPr>
        <sz val="7"/>
        <color rgb="FF003300"/>
        <rFont val="Times New Roman"/>
        <family val="1"/>
      </rPr>
      <t xml:space="preserve">      </t>
    </r>
    <r>
      <rPr>
        <sz val="10"/>
        <color rgb="FF003300"/>
        <rFont val="Segoe UI"/>
        <family val="2"/>
      </rPr>
      <t xml:space="preserve">Open EM and browse to PROFILES </t>
    </r>
    <r>
      <rPr>
        <sz val="10"/>
        <color rgb="FF003300"/>
        <rFont val="Wingdings"/>
        <charset val="2"/>
      </rPr>
      <t>à</t>
    </r>
    <r>
      <rPr>
        <sz val="10"/>
        <color rgb="FF003300"/>
        <rFont val="Segoe UI"/>
        <family val="2"/>
      </rPr>
      <t xml:space="preserve"> IVS Templates.</t>
    </r>
  </si>
  <si>
    <r>
      <t>3.</t>
    </r>
    <r>
      <rPr>
        <sz val="7"/>
        <color rgb="FF003300"/>
        <rFont val="Times New Roman"/>
        <family val="1"/>
      </rPr>
      <t xml:space="preserve">      </t>
    </r>
    <r>
      <rPr>
        <sz val="10"/>
        <color rgb="FF003300"/>
        <rFont val="Segoe UI"/>
        <family val="2"/>
      </rPr>
      <t> CLICK-CLICK SIGCAPTURE</t>
    </r>
  </si>
  <si>
    <t>If you did it right, should look like this:</t>
  </si>
  <si>
    <t xml:space="preserve">When done, please ask Zeona to test it for you. </t>
  </si>
  <si>
    <t>Go to Templates …</t>
  </si>
  <si>
    <t xml:space="preserve">Find the LAST Number – you’re going to want to take the NEXT available Number … </t>
  </si>
  <si>
    <t xml:space="preserve">Click NEW and type the NEXT available number into the textbox .. </t>
  </si>
  <si>
    <r>
      <t xml:space="preserve">Click New Req, </t>
    </r>
    <r>
      <rPr>
        <b/>
        <sz val="10"/>
        <color rgb="FF003300"/>
        <rFont val="Segoe UI"/>
        <family val="2"/>
      </rPr>
      <t>At least</t>
    </r>
    <r>
      <rPr>
        <sz val="10"/>
        <color rgb="FF003300"/>
        <rFont val="Segoe UI"/>
        <family val="2"/>
      </rPr>
      <t xml:space="preserve"> </t>
    </r>
    <r>
      <rPr>
        <b/>
        <sz val="10"/>
        <color rgb="FF003300"/>
        <rFont val="Segoe UI"/>
        <family val="2"/>
      </rPr>
      <t>1 from A.</t>
    </r>
    <r>
      <rPr>
        <sz val="10"/>
        <color rgb="FF003300"/>
        <rFont val="Segoe UI"/>
        <family val="2"/>
      </rPr>
      <t xml:space="preserve"> </t>
    </r>
  </si>
  <si>
    <t>Click on Click Here to add .. blah blah …</t>
  </si>
  <si>
    <t xml:space="preserve">At Least 1 From B AND At Least 1 From B or C. </t>
  </si>
  <si>
    <t>Click, Click Here to add new Mandate Rule …</t>
  </si>
  <si>
    <t xml:space="preserve">Add a Requirement, At Least 2 from C. </t>
  </si>
  <si>
    <t>Click, Click here to add a new Mandate Rule</t>
  </si>
  <si>
    <t>Add a Condition on the AMOUNT field, Make it &lt;, and Type &lt;#Value1#&gt;</t>
  </si>
  <si>
    <t xml:space="preserve">[Wikus Swanepoel] </t>
  </si>
  <si>
    <t xml:space="preserve">So the issue here is that the card was rejected by DIP KZN 0399 which is why it was not captured. Row 2 </t>
  </si>
  <si>
    <t xml:space="preserve">on the result set above.  If you take the INDNO in that row, you should find the Card (Ind the PK in Mandate forms). </t>
  </si>
  <si>
    <t>If you open the card image, it should have notes to make it even easier to see what happened. Remember</t>
  </si>
  <si>
    <t xml:space="preserve"> rejecting the card clears the account number from forms. </t>
  </si>
  <si>
    <t>Unfortunately nothing in MandateForms base on IndNo:</t>
  </si>
  <si>
    <t xml:space="preserve">Look for THIS batch ID in Archive … </t>
  </si>
  <si>
    <t xml:space="preserve">You’ll have to open those Images ONE by ONE and check if the account is there (will be written on the card / image). </t>
  </si>
  <si>
    <t xml:space="preserve">This means that the card was archived. Once Archived the INDNO changes … forgot about that. It’s a pain with </t>
  </si>
  <si>
    <t xml:space="preserve">Sybrin 7, hope to have it fixed in SES. </t>
  </si>
  <si>
    <t xml:space="preserve">him the whole love story about it being rejected and it needs to be rescanned etc etc… </t>
  </si>
  <si>
    <r>
      <t xml:space="preserve">Search for that </t>
    </r>
    <r>
      <rPr>
        <b/>
        <sz val="10"/>
        <color rgb="FF008080"/>
        <rFont val="Segoe UI"/>
        <family val="2"/>
      </rPr>
      <t>Batch ID in Sybrin – Document</t>
    </r>
    <r>
      <rPr>
        <sz val="10"/>
        <color rgb="FF008080"/>
        <rFont val="Segoe UI"/>
        <family val="2"/>
      </rPr>
      <t xml:space="preserve"> so you can view the image. Send the Image to Bongani and give </t>
    </r>
  </si>
  <si>
    <t>Sigver Web down</t>
  </si>
  <si>
    <t>Server Error in '/' Application</t>
  </si>
  <si>
    <t xml:space="preserve">Reset and recycle IIS </t>
  </si>
  <si>
    <t>Pending…</t>
  </si>
  <si>
    <r>
      <t>From:</t>
    </r>
    <r>
      <rPr>
        <sz val="11"/>
        <color theme="1"/>
        <rFont val="Calibri"/>
        <family val="2"/>
        <scheme val="minor"/>
      </rPr>
      <t xml:space="preserve"> Sithole, B. (Bongani) [mailto:BonganiSit@Nedbank.co.za]</t>
    </r>
  </si>
  <si>
    <r>
      <t>Sent:</t>
    </r>
    <r>
      <rPr>
        <sz val="11"/>
        <color theme="1"/>
        <rFont val="Calibri"/>
        <family val="2"/>
        <scheme val="minor"/>
      </rPr>
      <t xml:space="preserve"> Friday, 09 February 2018 1:38 PM</t>
    </r>
  </si>
  <si>
    <r>
      <t>Cc:</t>
    </r>
    <r>
      <rPr>
        <sz val="11"/>
        <color theme="1"/>
        <rFont val="Calibri"/>
        <family val="2"/>
        <scheme val="minor"/>
      </rPr>
      <t xml:space="preserve"> Corne de Beer; Wikus Swanepoel; Daisy Shayler; Riaan Grunig; Mohohlwane, K. (Katlego); Jali, N. (Nontuthuko); IT Prod Local; SO Retail</t>
    </r>
  </si>
  <si>
    <r>
      <t>Subject:</t>
    </r>
    <r>
      <rPr>
        <sz val="11"/>
        <color theme="1"/>
        <rFont val="Calibri"/>
        <family val="2"/>
        <scheme val="minor"/>
      </rPr>
      <t xml:space="preserve"> RE: Sigver Web 1 is down</t>
    </r>
  </si>
  <si>
    <t>You might have to look at the app as I noticed ASP.NET  we getting a lot of warnings.</t>
  </si>
  <si>
    <r>
      <t>From:</t>
    </r>
    <r>
      <rPr>
        <sz val="11"/>
        <color theme="1"/>
        <rFont val="Calibri"/>
        <family val="2"/>
        <scheme val="minor"/>
      </rPr>
      <t xml:space="preserve"> Jali, N. (Nontuthuko) [mailto:NontuthukoJ@Nedbank.co.za]</t>
    </r>
  </si>
  <si>
    <r>
      <t>Sent:</t>
    </r>
    <r>
      <rPr>
        <sz val="11"/>
        <color theme="1"/>
        <rFont val="Calibri"/>
        <family val="2"/>
        <scheme val="minor"/>
      </rPr>
      <t xml:space="preserve"> Friday, 09 February 2018 1:36 PM</t>
    </r>
  </si>
  <si>
    <r>
      <t>Cc:</t>
    </r>
    <r>
      <rPr>
        <sz val="11"/>
        <color theme="1"/>
        <rFont val="Calibri"/>
        <family val="2"/>
        <scheme val="minor"/>
      </rPr>
      <t xml:space="preserve"> Corne de Beer; Wikus Swanepoel; Daisy Shayler; Riaan Grunig; Mohohlwane, K. (Katlego)</t>
    </r>
  </si>
  <si>
    <t>There a lot of these “errors” on the box, Im not sure if they mean anything. They are also on the 02 box.</t>
  </si>
  <si>
    <t xml:space="preserve">Event code: 3005 </t>
  </si>
  <si>
    <t xml:space="preserve">Event message: An unhandled exception has occurred. </t>
  </si>
  <si>
    <t xml:space="preserve">Event time: 2/9/2018 1:26:10 PM </t>
  </si>
  <si>
    <t xml:space="preserve">Event time (UTC): 2/9/2018 11:26:10 AM </t>
  </si>
  <si>
    <t xml:space="preserve">Event ID: d118ec8b06974fcdbd4e7b871351b2b1 </t>
  </si>
  <si>
    <t xml:space="preserve">Event sequence: 3201 </t>
  </si>
  <si>
    <t xml:space="preserve">Event occurrence: 44 </t>
  </si>
  <si>
    <t xml:space="preserve">Event detail code: 0 </t>
  </si>
  <si>
    <t xml:space="preserve">Application information: </t>
  </si>
  <si>
    <t xml:space="preserve">    Application domain: /LM/W3SVC/2/ROOT-1-131626486900864767 </t>
  </si>
  <si>
    <t xml:space="preserve">    Trust level: Full </t>
  </si>
  <si>
    <t xml:space="preserve">    Application Virtual Path: / </t>
  </si>
  <si>
    <t xml:space="preserve">    Application Path: C:\inetpub\Sites\Sybrin SV\ </t>
  </si>
  <si>
    <t xml:space="preserve">    Machine name: 105SIGWEBPR01 </t>
  </si>
  <si>
    <t xml:space="preserve">Process information: </t>
  </si>
  <si>
    <t xml:space="preserve">    Process ID: 18572 </t>
  </si>
  <si>
    <t xml:space="preserve">    Process name: w3wp.exe </t>
  </si>
  <si>
    <t xml:space="preserve">    Account name: NEDCOR\SRV-NEDSIGVER-PROD </t>
  </si>
  <si>
    <t xml:space="preserve">Exception information: </t>
  </si>
  <si>
    <t xml:space="preserve">    Exception type: HttpException </t>
  </si>
  <si>
    <t>    Exception message: Server cannot set status after HTTP headers have been sent.</t>
  </si>
  <si>
    <t>   at System.Web.HttpResponse.set_StatusCode(Int32 value)</t>
  </si>
  <si>
    <t>   at System.Web.HttpResponseWrapper.set_StatusCode(Int32 value)</t>
  </si>
  <si>
    <t>   at System.Web.Mvc.HandleErrorAttribute.OnException(ExceptionContext filterContext)</t>
  </si>
  <si>
    <t>   at System.Web.Mvc.ControllerActionInvoker.InvokeExceptionFilters(ControllerContext controllerContext, IList`1 filters, Exception exception)</t>
  </si>
  <si>
    <t>   at System.Web.Mvc.Async.AsyncControllerActionInvoker.&lt;&gt;c__DisplayClass25.&lt;BeginInvokeAction&gt;b__22(IAsyncResult asyncResult)</t>
  </si>
  <si>
    <t>   at System.Web.Mvc.Async.AsyncResultWrapper.WrappedAsyncResult`1.End()</t>
  </si>
  <si>
    <t>   at System.Web.Mvc.Async.AsyncControllerActionInvoker.EndInvokeAction(IAsyncResult asyncResult)</t>
  </si>
  <si>
    <t>   at System.Web.Mvc.Controller.&lt;&gt;c__DisplayClass1d.&lt;BeginExecuteCore&gt;b__18(IAsyncResult asyncResult)</t>
  </si>
  <si>
    <t>   at System.Web.Mvc.Async.AsyncResultWrapper.&lt;&gt;c__DisplayClass4.&lt;MakeVoidDelegate&gt;b__3(IAsyncResult ar)</t>
  </si>
  <si>
    <t>   at System.Web.Mvc.Controller.EndExecuteCore(IAsyncResult asyncResult)</t>
  </si>
  <si>
    <t>   at System.Web.Mvc.Controller.EndExecute(IAsyncResult asyncResult)</t>
  </si>
  <si>
    <t>   at System.Web.Mvc.Controller.System.Web.Mvc.Async.IAsyncController.EndExecute(IAsyncResult asyncResult)</t>
  </si>
  <si>
    <t>   at System.Web.Mvc.MvcHandler.&lt;&gt;c__DisplayClass6.&lt;&gt;c__DisplayClassb.&lt;BeginProcessRequest&gt;b__4(IAsyncResult asyncResult)</t>
  </si>
  <si>
    <t>   at System.Web.Mvc.MvcHandler.&lt;&gt;c__DisplayClasse.&lt;EndProcessRequest&gt;b__d()</t>
  </si>
  <si>
    <t>   at System.Web.Mvc.SecurityUtil.&lt;GetCallInAppTrustThunk&gt;b__0(Action f)</t>
  </si>
  <si>
    <t>   at System.Web.Mvc.SecurityUtil.ProcessInApplicationTrust(Action action)</t>
  </si>
  <si>
    <t>   at System.Web.Mvc.MvcHandler.EndProcessRequest(IAsyncResult asyncResult)</t>
  </si>
  <si>
    <t>   at System.Web.Mvc.MvcHandler.System.Web.IHttpAsyncHandler.EndProcessRequest(IAsyncResult result)</t>
  </si>
  <si>
    <t>   at System.Web.HttpApplication.CallHandlerExecutionStep.System.Web.HttpApplication.IExecutionStep.Execute()</t>
  </si>
  <si>
    <t>   at System.Web.HttpApplication.ExecuteStep(IExecutionStep step, Boolean&amp; completedSynchronously)</t>
  </si>
  <si>
    <t xml:space="preserve">Request information: </t>
  </si>
  <si>
    <t xml:space="preserve">    Request URL: https://sigver.it.nednet.co.za:443/Site/Select </t>
  </si>
  <si>
    <t xml:space="preserve">    Request path: /Site/Select </t>
  </si>
  <si>
    <t xml:space="preserve">    User host address: 10.59.241.236 </t>
  </si>
  <si>
    <t xml:space="preserve">    User: NEDCOR\NB001394 </t>
  </si>
  <si>
    <t xml:space="preserve">    Is authenticated: True </t>
  </si>
  <si>
    <t xml:space="preserve">    Authentication Type: Negotiate </t>
  </si>
  <si>
    <t xml:space="preserve">    Thread account name: NEDCOR\SRV-NEDSIGVER-PROD </t>
  </si>
  <si>
    <t xml:space="preserve">Thread information: </t>
  </si>
  <si>
    <t xml:space="preserve">    Thread ID: 21 </t>
  </si>
  <si>
    <t xml:space="preserve">    Is impersonating: False </t>
  </si>
  <si>
    <t>    Stack trace:    at System.Web.HttpResponse.set_StatusCode(Int32 value)</t>
  </si>
  <si>
    <t xml:space="preserve">Import a signature card </t>
  </si>
  <si>
    <t xml:space="preserve">Capture the card </t>
  </si>
  <si>
    <t xml:space="preserve">Save </t>
  </si>
  <si>
    <t xml:space="preserve">Close IVS Mandate Capture via the X button on the top right </t>
  </si>
  <si>
    <t xml:space="preserve">note idmsUserLog logs the stat. </t>
  </si>
  <si>
    <t xml:space="preserve">same applies for QA IVS Mandate Capture </t>
  </si>
  <si>
    <t xml:space="preserve">Close IVS Mandate Capture via the Menu bar &gt; File &gt; Close </t>
  </si>
  <si>
    <t xml:space="preserve">note idmsUserLog does not log the stat. </t>
  </si>
  <si>
    <t>same applies for QA IVS Mandate Capture</t>
  </si>
  <si>
    <t>Server restart</t>
  </si>
  <si>
    <t>SO Retail were actioning a Sybrin service restart request and FCM became unresponsive.</t>
  </si>
  <si>
    <t>WHERE LogDate &gt; '2018-04-15 19:00:10.000'</t>
  </si>
  <si>
    <t>AND ComputerID NOT IN ('FG_WIN7_NED_VM', 'CDEBEERDAY2', 'DotNetServer', 'SYBRINTEST', 'XPMACHINE', '105WCNSIGDBPR02', 'NBPKCNSIGDBQA01')</t>
  </si>
  <si>
    <t>FRIKKIE-VM</t>
  </si>
  <si>
    <t>L0610047546</t>
  </si>
  <si>
    <t>L0610047548</t>
  </si>
  <si>
    <t>L0610047549</t>
  </si>
  <si>
    <t>L0610049424</t>
  </si>
  <si>
    <t>L0610049427</t>
  </si>
  <si>
    <t>N0610014933</t>
  </si>
  <si>
    <t>N0610031160</t>
  </si>
  <si>
    <t>N0610031181</t>
  </si>
  <si>
    <t>N0610031192</t>
  </si>
  <si>
    <t>N0610031219</t>
  </si>
  <si>
    <t>N0610036707</t>
  </si>
  <si>
    <t>N0610036866</t>
  </si>
  <si>
    <t>N0610104197</t>
  </si>
  <si>
    <t>VPNTENBP764A313</t>
  </si>
  <si>
    <t>- Worst case (as in a fraud case) open Sybrin Client docs and right-click delete image from Mandate Forms, Mandate Members, Mandate Members Live</t>
  </si>
  <si>
    <t>If there is a need to delete signatures (and even the signature card):</t>
  </si>
  <si>
    <t>Delete members</t>
  </si>
  <si>
    <t>Kind Regards,</t>
  </si>
  <si>
    <t>From: Wikus Swanepoel &lt;Wikus.Swanepoel@sybrin.com&gt;</t>
  </si>
  <si>
    <r>
      <t>Sent:</t>
    </r>
    <r>
      <rPr>
        <sz val="11"/>
        <color theme="1"/>
        <rFont val="Calibri"/>
        <family val="2"/>
        <scheme val="minor"/>
      </rPr>
      <t xml:space="preserve"> Tuesday, 12 February 2019 10:57</t>
    </r>
  </si>
  <si>
    <r>
      <t>To:</t>
    </r>
    <r>
      <rPr>
        <sz val="11"/>
        <color theme="1"/>
        <rFont val="Calibri"/>
        <family val="2"/>
        <scheme val="minor"/>
      </rPr>
      <t xml:space="preserve"> Franco Gates &lt;Franco.Gates@sybrin.com&gt;; Corne de Beer &lt;Corne.deBeer@sybrin.com&gt;; van Rayne, Z. (Zeona) &lt;ZeonaV@Nedbank.co.za&gt;</t>
    </r>
  </si>
  <si>
    <r>
      <t>Subject:</t>
    </r>
    <r>
      <rPr>
        <sz val="11"/>
        <color theme="1"/>
        <rFont val="Calibri"/>
        <family val="2"/>
        <scheme val="minor"/>
      </rPr>
      <t xml:space="preserve"> RE: Sigver IM's</t>
    </r>
  </si>
  <si>
    <t>Hi Guys,</t>
  </si>
  <si>
    <t xml:space="preserve">Sybrin under no circumstances deletes images. </t>
  </si>
  <si>
    <r>
      <t>From:</t>
    </r>
    <r>
      <rPr>
        <sz val="11"/>
        <color theme="1"/>
        <rFont val="Calibri"/>
        <family val="2"/>
        <scheme val="minor"/>
      </rPr>
      <t xml:space="preserve"> van Rayne, Z. (Zeona) [mailto:ZeonaV@Nedbank.co.za]</t>
    </r>
  </si>
  <si>
    <r>
      <t>Sent:</t>
    </r>
    <r>
      <rPr>
        <sz val="11"/>
        <color theme="1"/>
        <rFont val="Calibri"/>
        <family val="2"/>
        <scheme val="minor"/>
      </rPr>
      <t xml:space="preserve"> Tuesday, 12 February 2019 11:15 AM</t>
    </r>
  </si>
  <si>
    <r>
      <t>To:</t>
    </r>
    <r>
      <rPr>
        <sz val="11"/>
        <color theme="1"/>
        <rFont val="Calibri"/>
        <family val="2"/>
        <scheme val="minor"/>
      </rPr>
      <t xml:space="preserve"> Wikus Swanepoel; Franco Gates; Corne de Beer</t>
    </r>
  </si>
  <si>
    <t>Morning All</t>
  </si>
  <si>
    <t>Process is still the same,</t>
  </si>
  <si>
    <t xml:space="preserve">I believe that a member can be removed as a signatory on an account. This can be done in the normal request process </t>
  </si>
  <si>
    <t xml:space="preserve">where an email is sent from the branch or GFS to the Sigver mailbox (that Zeona’s team manages daily). </t>
  </si>
  <si>
    <t xml:space="preserve">By removing the member the images is never deleted, the member is just de-activated. Zeona’s team also prints the </t>
  </si>
  <si>
    <t xml:space="preserve">emails and keeps track of requests such as this for audit and security purposes (if I recall the process correctly). </t>
  </si>
  <si>
    <r>
      <t>Sent:</t>
    </r>
    <r>
      <rPr>
        <sz val="11"/>
        <color theme="1"/>
        <rFont val="Calibri"/>
        <family val="2"/>
        <scheme val="minor"/>
      </rPr>
      <t xml:space="preserve"> Wednesday, 13 February 2019 8:48 AM</t>
    </r>
  </si>
  <si>
    <r>
      <t>To:</t>
    </r>
    <r>
      <rPr>
        <sz val="11"/>
        <color theme="1"/>
        <rFont val="Calibri"/>
        <family val="2"/>
        <scheme val="minor"/>
      </rPr>
      <t xml:space="preserve"> Baker, C. (Candice); Mohohlwane, K. (Katlego); Franco Gates</t>
    </r>
  </si>
  <si>
    <r>
      <t>Cc:</t>
    </r>
    <r>
      <rPr>
        <sz val="11"/>
        <color theme="1"/>
        <rFont val="Calibri"/>
        <family val="2"/>
        <scheme val="minor"/>
      </rPr>
      <t xml:space="preserve"> Wikus Swanepoel; Corne de Beer</t>
    </r>
  </si>
  <si>
    <t>Morning</t>
  </si>
  <si>
    <t>Kindly direct all queries to Sigver@nedbank.co.za</t>
  </si>
  <si>
    <t>Generic</t>
  </si>
  <si>
    <t>taskkill /f /pid #</t>
  </si>
  <si>
    <t>Type</t>
  </si>
  <si>
    <t>DTC</t>
  </si>
  <si>
    <t>Other</t>
  </si>
  <si>
    <t>Q: Quorum</t>
  </si>
  <si>
    <t>Storage &gt; Disks</t>
  </si>
  <si>
    <t>Should auto move with step 3</t>
  </si>
  <si>
    <t>DB2 SA Migration</t>
  </si>
  <si>
    <r>
      <t>Sent:</t>
    </r>
    <r>
      <rPr>
        <sz val="11"/>
        <color theme="1"/>
        <rFont val="Calibri"/>
        <family val="2"/>
        <scheme val="minor"/>
      </rPr>
      <t xml:space="preserve"> Wednesday, 07 December 2016 9:11 AM</t>
    </r>
  </si>
  <si>
    <r>
      <t>Subject:</t>
    </r>
    <r>
      <rPr>
        <sz val="11"/>
        <color theme="1"/>
        <rFont val="Calibri"/>
        <family val="2"/>
        <scheme val="minor"/>
      </rPr>
      <t xml:space="preserve"> RE: Sigver SA Migration Tool</t>
    </r>
  </si>
  <si>
    <t xml:space="preserve">It’s written in VB.NET which generally reads much better than C# and the code IS commented. </t>
  </si>
  <si>
    <r>
      <t>Sent:</t>
    </r>
    <r>
      <rPr>
        <sz val="11"/>
        <color theme="1"/>
        <rFont val="Calibri"/>
        <family val="2"/>
        <scheme val="minor"/>
      </rPr>
      <t xml:space="preserve"> Wednesday, December 7, 2016 9:50 AM</t>
    </r>
  </si>
  <si>
    <t>To: Franco Gates &lt;Franco.Gates@sybrin.com&gt;</t>
  </si>
  <si>
    <r>
      <t>Cc:</t>
    </r>
    <r>
      <rPr>
        <sz val="11"/>
        <color theme="1"/>
        <rFont val="Calibri"/>
        <family val="2"/>
        <scheme val="minor"/>
      </rPr>
      <t xml:space="preserve"> Corne de Beer &lt;Corne.deBeer@sybrin.com&gt;; Charles Hapgood-Strickland &lt;Charles.Hapgood-Strickland@sybrin.com&gt;; Daisy Shayler &lt;Daisy.Shayler@sybrin.com&gt;</t>
    </r>
  </si>
  <si>
    <r>
      <t xml:space="preserve">I’ve sent you a new path, sorry that was one of my older versions of the application. You need </t>
    </r>
    <r>
      <rPr>
        <b/>
        <sz val="10"/>
        <color rgb="FF993366"/>
        <rFont val="Segoe UI"/>
        <family val="2"/>
      </rPr>
      <t>Tortoise</t>
    </r>
    <r>
      <rPr>
        <sz val="10"/>
        <color rgb="FF993366"/>
        <rFont val="Segoe UI"/>
        <family val="2"/>
      </rPr>
      <t xml:space="preserve">, log a call with Jason (IT) to assist you with installing and setting it up. </t>
    </r>
  </si>
  <si>
    <t xml:space="preserve">You obviously also need Visual Studio to be installed so you can open / debug the code (one of the VM machines likely has it already). </t>
  </si>
  <si>
    <r>
      <t>From:</t>
    </r>
    <r>
      <rPr>
        <sz val="11"/>
        <color theme="1"/>
        <rFont val="Calibri"/>
        <family val="2"/>
        <scheme val="minor"/>
      </rPr>
      <t xml:space="preserve"> Jason Darmanovich</t>
    </r>
  </si>
  <si>
    <r>
      <t>Sent:</t>
    </r>
    <r>
      <rPr>
        <sz val="11"/>
        <color theme="1"/>
        <rFont val="Calibri"/>
        <family val="2"/>
        <scheme val="minor"/>
      </rPr>
      <t xml:space="preserve"> Wednesday, December 7, 2016 9:56 AM</t>
    </r>
  </si>
  <si>
    <r>
      <t>To:</t>
    </r>
    <r>
      <rPr>
        <sz val="11"/>
        <color theme="1"/>
        <rFont val="Calibri"/>
        <family val="2"/>
        <scheme val="minor"/>
      </rPr>
      <t xml:space="preserve"> Franco Gates &lt;Franco.Gates@sybrin.com&gt;; ITHelp &lt;ITHelp@sybrin.co.za&gt;</t>
    </r>
  </si>
  <si>
    <r>
      <t>Cc:</t>
    </r>
    <r>
      <rPr>
        <sz val="11"/>
        <color theme="1"/>
        <rFont val="Calibri"/>
        <family val="2"/>
        <scheme val="minor"/>
      </rPr>
      <t xml:space="preserve"> Corne de Beer &lt;Corne.deBeer@sybrin.com&gt;; Charles Hapgood-Strickland &lt;Charles.Hapgood-Strickland@sybrin.com&gt;; Daisy Shayler &lt;Daisy.Shayler@sybrin.com&gt;; Wikus Swanepoel &lt;Wikus.Swanepoel@sybrin.com&gt;</t>
    </r>
  </si>
  <si>
    <t>Hi</t>
  </si>
  <si>
    <t xml:space="preserve">Grab the x64 version </t>
  </si>
  <si>
    <t xml:space="preserve">https://tortoisesvn.net/downloads.html </t>
  </si>
  <si>
    <r>
      <t>Sent:</t>
    </r>
    <r>
      <rPr>
        <sz val="11"/>
        <color theme="1"/>
        <rFont val="Calibri"/>
        <family val="2"/>
        <scheme val="minor"/>
      </rPr>
      <t xml:space="preserve"> Thursday, December 8, 2016 11:01 AM</t>
    </r>
  </si>
  <si>
    <r>
      <t>To:</t>
    </r>
    <r>
      <rPr>
        <sz val="11"/>
        <color theme="1"/>
        <rFont val="Calibri"/>
        <family val="2"/>
        <scheme val="minor"/>
      </rPr>
      <t xml:space="preserve"> Franco Gates; Charles Hapgood-Strickland</t>
    </r>
  </si>
  <si>
    <r>
      <t>Cc:</t>
    </r>
    <r>
      <rPr>
        <sz val="11"/>
        <color theme="1"/>
        <rFont val="Calibri"/>
        <family val="2"/>
        <scheme val="minor"/>
      </rPr>
      <t xml:space="preserve"> Corne de Beer; Daisy Shayler</t>
    </r>
  </si>
  <si>
    <t xml:space="preserve">You’re missing some references. </t>
  </si>
  <si>
    <t xml:space="preserve">Have a look at this section and check the references it needs. Remove and create the references again if you need to (right click References). </t>
  </si>
  <si>
    <t>Some of them you may actually not even need – just add the ones it’s complaining about. There is an Interop folder that has some of them in it, also committed to CSOURCE (I’m a bit hazy on exactly where I used what – wrote this code some time ago).</t>
  </si>
  <si>
    <t xml:space="preserve">Double clicking those errors will take you to the code where it’s used. </t>
  </si>
  <si>
    <r>
      <t>Sent:</t>
    </r>
    <r>
      <rPr>
        <sz val="11"/>
        <color theme="1"/>
        <rFont val="Calibri"/>
        <family val="2"/>
        <scheme val="minor"/>
      </rPr>
      <t xml:space="preserve"> Tuesday, December 13, 2016 9:04 AM</t>
    </r>
  </si>
  <si>
    <r>
      <t>To:</t>
    </r>
    <r>
      <rPr>
        <sz val="11"/>
        <color theme="1"/>
        <rFont val="Calibri"/>
        <family val="2"/>
        <scheme val="minor"/>
      </rPr>
      <t xml:space="preserve"> Wikus Swanepoel; Charles Hapgood-Strickland</t>
    </r>
  </si>
  <si>
    <t>I’ve got the “Sigver SA” version open, corrected the path to the few missing references, started the program, and clicked Start Data Copy.</t>
  </si>
  <si>
    <t>Looking at the Source DB Connection string:</t>
  </si>
  <si>
    <t>DRIVER=IBM DB2 ODBC DRIVER - DB2COPY1;SERVER=MVSPROD:446;DATABASE=FDPG;UID=SIGVER;PWD=SIGVER01;DBALIAS=FDPG</t>
  </si>
  <si>
    <t>Please advise.</t>
  </si>
  <si>
    <r>
      <t>Sent:</t>
    </r>
    <r>
      <rPr>
        <sz val="11"/>
        <color theme="1"/>
        <rFont val="Calibri"/>
        <family val="2"/>
        <scheme val="minor"/>
      </rPr>
      <t xml:space="preserve"> Tuesday, December 13, 2016 10:00 AM</t>
    </r>
  </si>
  <si>
    <r>
      <t>To:</t>
    </r>
    <r>
      <rPr>
        <sz val="11"/>
        <color theme="1"/>
        <rFont val="Calibri"/>
        <family val="2"/>
        <scheme val="minor"/>
      </rPr>
      <t xml:space="preserve"> Franco Gates &lt;Franco.Gates@sybrin.com&gt;; Charles Hapgood-Strickland &lt;Charles.Hapgood-Strickland@sybrin.com&gt;</t>
    </r>
  </si>
  <si>
    <r>
      <t>Cc:</t>
    </r>
    <r>
      <rPr>
        <sz val="11"/>
        <color theme="1"/>
        <rFont val="Calibri"/>
        <family val="2"/>
        <scheme val="minor"/>
      </rPr>
      <t xml:space="preserve"> Corne de Beer &lt;Corne.deBeer@sybrin.com&gt;; Daisy Shayler &lt;Daisy.Shayler@sybrin.com&gt;</t>
    </r>
  </si>
  <si>
    <t xml:space="preserve">You need a DB2 Driver to be installed and set up on your machine. You’ll need to get that from the DB2 support team. I don’t have their info anymore, will need to get that from the guys that side (back in the day I had to go sit with the DB2 DBAs for a few days while they assisted me with installing the DB2 Client / driver etc.). </t>
  </si>
  <si>
    <t xml:space="preserve">Don’t actually USE the app right now – understand first what it’s doing. Get familiar with the CODE, all you need to do for now until they give the go ahead to do the migration. </t>
  </si>
  <si>
    <t xml:space="preserve">If you feel you NEED to test, you’ll need to get the drivers installed first. </t>
  </si>
  <si>
    <r>
      <t>Sent:</t>
    </r>
    <r>
      <rPr>
        <sz val="11"/>
        <color theme="1"/>
        <rFont val="Calibri"/>
        <family val="2"/>
        <scheme val="minor"/>
      </rPr>
      <t xml:space="preserve"> Tuesday, December 13, 2016 10:44 AM</t>
    </r>
  </si>
  <si>
    <t xml:space="preserve">It’s a working solution that was tested previously by myself and the team when it was initially developed. We were able to migrate some 500 PROD accounts from SA to Sybrin QA and test, worked perfectly. </t>
  </si>
  <si>
    <t xml:space="preserve">Just like it won’t work when you don’t have windows installed it also won’t work if you don’t have the correct DB drivers installed. Agree that it might be hard if you’re not able to debug. Try and see if you can get the DB 2 driver from NB. They will also need to give you access to their DB 2 Database. </t>
  </si>
  <si>
    <t xml:space="preserve">They previously created an account for me called SIGVER, password SIGVER01. The Driver you need is: IBM DB2 ODBC DRIVER (you can try to download it yourself as well, but I recall having lots of crap with the downloaded copies which is why I went to 105 west to spend time with the DB2 DBAs). </t>
  </si>
  <si>
    <t xml:space="preserve">Unfortunately, from my side this initiative entailed a lot of “figuring shit out” getting it to work “by hook or by crook”. This role at Nedbank entails a lot of “figuring shit out” which you will have to do (at least you have a tool I know works, I had to figure this out and do all the coding from nothing). </t>
  </si>
  <si>
    <t xml:space="preserve">I would start with the Driver and DB 2 client application if I were you. If you can use the DB 2 client and driver to connect to the DB2 database you’re 80% there, just plonk that connection string into my app and it should connect. </t>
  </si>
  <si>
    <r>
      <t xml:space="preserve">CHECK your Win7 VM’s that we gave you, </t>
    </r>
    <r>
      <rPr>
        <sz val="10"/>
        <color rgb="FF333300"/>
        <rFont val="Segoe UI"/>
        <family val="2"/>
      </rPr>
      <t xml:space="preserve">I see I still have the stuff installed on it, thank goodness because getting it was a mission. </t>
    </r>
  </si>
  <si>
    <r>
      <t>Sent:</t>
    </r>
    <r>
      <rPr>
        <sz val="11"/>
        <color theme="1"/>
        <rFont val="Calibri"/>
        <family val="2"/>
        <scheme val="minor"/>
      </rPr>
      <t xml:space="preserve"> Tuesday, December 13, 2016 11:16 AM</t>
    </r>
  </si>
  <si>
    <t>FYI, I’ve copied what I have found for the IBM driver to here:</t>
  </si>
  <si>
    <t>\\n0610106944\c$\DROP\IBM.zip</t>
  </si>
  <si>
    <r>
      <t>Sent:</t>
    </r>
    <r>
      <rPr>
        <sz val="11"/>
        <color theme="1"/>
        <rFont val="Calibri"/>
        <family val="2"/>
        <scheme val="minor"/>
      </rPr>
      <t xml:space="preserve"> Tuesday, 13 December 2016 12:36 PM</t>
    </r>
  </si>
  <si>
    <t xml:space="preserve">It’s got like its own little thick client etc. You set up the connection to the DB all through that setup manager app, if you can connect it there, you use that same connection for my app. </t>
  </si>
  <si>
    <t xml:space="preserve">It’s not going to be easy, I spent months coding and testing that thing. DB2 SQL is also not the same … query and where clause I mean looks different. Had to teach myself all that shit to get the data out of the DB. </t>
  </si>
  <si>
    <r>
      <t>From:</t>
    </r>
    <r>
      <rPr>
        <sz val="11"/>
        <color theme="1"/>
        <rFont val="Calibri"/>
        <family val="2"/>
        <scheme val="minor"/>
      </rPr>
      <t xml:space="preserve"> Mshengu, K. (Khaya) [mailto:KhayaM@Nedbank.co.za]</t>
    </r>
  </si>
  <si>
    <t>From: Mshengu, K. (Khaya) [mailto:KhayaM@Nedbank.co.za]</t>
  </si>
  <si>
    <r>
      <t>Sent:</t>
    </r>
    <r>
      <rPr>
        <sz val="11"/>
        <color theme="1"/>
        <rFont val="Calibri"/>
        <family val="2"/>
        <scheme val="minor"/>
      </rPr>
      <t xml:space="preserve"> Wednesday, 27 February 2019 10:39 AM</t>
    </r>
  </si>
  <si>
    <r>
      <t>To:</t>
    </r>
    <r>
      <rPr>
        <sz val="11"/>
        <color theme="1"/>
        <rFont val="Calibri"/>
        <family val="2"/>
        <scheme val="minor"/>
      </rPr>
      <t xml:space="preserve"> Franco Gates; Wikus Swanepoel; Corne de Beer</t>
    </r>
  </si>
  <si>
    <r>
      <t>Subject:</t>
    </r>
    <r>
      <rPr>
        <sz val="11"/>
        <color theme="1"/>
        <rFont val="Calibri"/>
        <family val="2"/>
        <scheme val="minor"/>
      </rPr>
      <t xml:space="preserve"> RE: SigverSA to Sybrin</t>
    </r>
  </si>
  <si>
    <t>As discussed (table sizes and table structures)</t>
  </si>
  <si>
    <t>From: Franco Gates &lt;Franco.Gates@sybrin.com&gt;</t>
  </si>
  <si>
    <r>
      <t>Sent:</t>
    </r>
    <r>
      <rPr>
        <sz val="11"/>
        <color theme="1"/>
        <rFont val="Calibri"/>
        <family val="2"/>
        <scheme val="minor"/>
      </rPr>
      <t xml:space="preserve"> 27 February 2019 11:01</t>
    </r>
  </si>
  <si>
    <r>
      <t>To:</t>
    </r>
    <r>
      <rPr>
        <sz val="11"/>
        <color theme="1"/>
        <rFont val="Calibri"/>
        <family val="2"/>
        <scheme val="minor"/>
      </rPr>
      <t xml:space="preserve"> Mshengu, K. (Khaya) &lt;KhayaM@Nedbank.co.za&gt;; Wikus Swanepoel &lt;Wikus.Swanepoel@sybrin.com&gt;; Corne de Beer &lt;Corne.deBeer@sybrin.com&gt;</t>
    </r>
  </si>
  <si>
    <t>Hi Khaya,</t>
  </si>
  <si>
    <t>Are you able to place the driver here on the NEDCOR domain:</t>
  </si>
  <si>
    <t>\\sigversybrinqa\sybrin\Franco\</t>
  </si>
  <si>
    <r>
      <t>Sent:</t>
    </r>
    <r>
      <rPr>
        <sz val="11"/>
        <color theme="1"/>
        <rFont val="Calibri"/>
        <family val="2"/>
        <scheme val="minor"/>
      </rPr>
      <t xml:space="preserve"> Wednesday, 27 February 2019 11:45 AM</t>
    </r>
  </si>
  <si>
    <t>IBM Data Server Client</t>
  </si>
  <si>
    <t>+-600mb</t>
  </si>
  <si>
    <t>https://www-01.ibm.com/support/docview.wss?uid=ibm10741689</t>
  </si>
  <si>
    <r>
      <t>Sent:</t>
    </r>
    <r>
      <rPr>
        <sz val="11"/>
        <color theme="1"/>
        <rFont val="Calibri"/>
        <family val="2"/>
        <scheme val="minor"/>
      </rPr>
      <t xml:space="preserve"> Wednesday, 27 February 2019 1:55 PM</t>
    </r>
  </si>
  <si>
    <r>
      <t>To:</t>
    </r>
    <r>
      <rPr>
        <sz val="11"/>
        <color theme="1"/>
        <rFont val="Calibri"/>
        <family val="2"/>
        <scheme val="minor"/>
      </rPr>
      <t xml:space="preserve"> 'Mshengu, K. (Khaya)'; Wikus Swanepoel; Corne de Beer</t>
    </r>
  </si>
  <si>
    <t>Are you able to teamviewer in to assist with hooking this up?</t>
  </si>
  <si>
    <t>Khaya and I have installed the latest DB2 driver and the ODBC test connects successfully (below right).</t>
  </si>
  <si>
    <t>The connection string is unchanged and correct. The driver, server, port, database, user, password, and alias are all correct.</t>
  </si>
  <si>
    <r>
      <t>Sent:</t>
    </r>
    <r>
      <rPr>
        <sz val="11"/>
        <color theme="1"/>
        <rFont val="Calibri"/>
        <family val="2"/>
        <scheme val="minor"/>
      </rPr>
      <t xml:space="preserve"> Wednesday, 27 February 2019 2:15 PM</t>
    </r>
  </si>
  <si>
    <t>As requested:</t>
  </si>
  <si>
    <r>
      <t>Sent:</t>
    </r>
    <r>
      <rPr>
        <sz val="11"/>
        <color theme="1"/>
        <rFont val="Calibri"/>
        <family val="2"/>
        <scheme val="minor"/>
      </rPr>
      <t xml:space="preserve"> 27 February 2019 14:21</t>
    </r>
  </si>
  <si>
    <t>3rd results:</t>
  </si>
  <si>
    <r>
      <t>Sent:</t>
    </r>
    <r>
      <rPr>
        <sz val="11"/>
        <color theme="1"/>
        <rFont val="Calibri"/>
        <family val="2"/>
        <scheme val="minor"/>
      </rPr>
      <t xml:space="preserve"> Wednesday, 27 February 2019 2:54 PM</t>
    </r>
  </si>
  <si>
    <t>Here’s our solution to the bind that I also have in 2014..</t>
  </si>
  <si>
    <r>
      <t>From:</t>
    </r>
    <r>
      <rPr>
        <sz val="11"/>
        <color theme="1"/>
        <rFont val="Calibri"/>
        <family val="2"/>
        <scheme val="minor"/>
      </rPr>
      <t xml:space="preserve"> Mshengu, K. (Khaya)</t>
    </r>
  </si>
  <si>
    <r>
      <t>Sent:</t>
    </r>
    <r>
      <rPr>
        <sz val="11"/>
        <color theme="1"/>
        <rFont val="Calibri"/>
        <family val="2"/>
        <scheme val="minor"/>
      </rPr>
      <t xml:space="preserve"> 26 March 2014 11:19 AM</t>
    </r>
  </si>
  <si>
    <r>
      <t>To:</t>
    </r>
    <r>
      <rPr>
        <sz val="11"/>
        <color theme="1"/>
        <rFont val="Calibri"/>
        <family val="2"/>
        <scheme val="minor"/>
      </rPr>
      <t xml:space="preserve"> DB2DBA</t>
    </r>
  </si>
  <si>
    <r>
      <t>Subject:</t>
    </r>
    <r>
      <rPr>
        <sz val="11"/>
        <color theme="1"/>
        <rFont val="Calibri"/>
        <family val="2"/>
        <scheme val="minor"/>
      </rPr>
      <t xml:space="preserve"> How to Catalog a connection manually</t>
    </r>
  </si>
  <si>
    <t>How to Catalog a connection manually by using  “Command Window – Administrator” (preferred command line )</t>
  </si>
  <si>
    <r>
      <t>Type</t>
    </r>
    <r>
      <rPr>
        <sz val="11"/>
        <color theme="1"/>
        <rFont val="Calibri"/>
        <family val="2"/>
        <scheme val="minor"/>
      </rPr>
      <t>:   db2 catalog tcpip node fddg remote MVSDEV server 446      &lt;-┘</t>
    </r>
  </si>
  <si>
    <r>
      <t>Type</t>
    </r>
    <r>
      <rPr>
        <sz val="11"/>
        <color theme="1"/>
        <rFont val="Calibri"/>
        <family val="2"/>
        <scheme val="minor"/>
      </rPr>
      <t>:   db2 catalog db fddg at node fddg</t>
    </r>
  </si>
  <si>
    <r>
      <t>Type</t>
    </r>
    <r>
      <rPr>
        <sz val="11"/>
        <color theme="1"/>
        <rFont val="Calibri"/>
        <family val="2"/>
        <scheme val="minor"/>
      </rPr>
      <t>:   db2 catalog dcs database fddg</t>
    </r>
  </si>
  <si>
    <t>To view list(view) your node: db2 list node directory</t>
  </si>
  <si>
    <t>To connect to your node: db2 connect to fddg user n178946</t>
  </si>
  <si>
    <t>Then type your password ….</t>
  </si>
  <si>
    <t>LINE    MESSAGES FOR db2clpcs.bnd</t>
  </si>
  <si>
    <t>------  --------------------------------------------------------------------</t>
  </si>
  <si>
    <t xml:space="preserve">        SQL0061W  The binder is in progress.</t>
  </si>
  <si>
    <t xml:space="preserve">  343   SQL0440N  No authorized routine named "PROCEDURE" of type </t>
  </si>
  <si>
    <t xml:space="preserve">                  "SYSFUN.GET_ROUTINE_SAR" having compatible arguments was </t>
  </si>
  <si>
    <t xml:space="preserve">                  found.  SQLSTATE=0168I</t>
  </si>
  <si>
    <t xml:space="preserve">  565   SQL0440N  No authorized routine named "PROCEDURE" of type </t>
  </si>
  <si>
    <t xml:space="preserve">                  "SYSFUN.PUT_ROUTINE_SAR" having compatible arguments was </t>
  </si>
  <si>
    <t xml:space="preserve">  568   SQL0440N  No authorized routine named "PROCEDURE" of type </t>
  </si>
  <si>
    <t xml:space="preserve"> 2101   SQL0440N  No authorized routine named "PROCEDURE" of type </t>
  </si>
  <si>
    <t xml:space="preserve">                  "SYSPROC.XSR_DTD" having compatible arguments was found.  </t>
  </si>
  <si>
    <t xml:space="preserve">                  SQLSTATE=0168I</t>
  </si>
  <si>
    <t xml:space="preserve"> 2109   SQL0440N  No authorized routine named "PROCEDURE" of type </t>
  </si>
  <si>
    <t xml:space="preserve">                  "SYSPROC.XSR_EXTENTITY" having compatible arguments was </t>
  </si>
  <si>
    <t>SELECT *</t>
  </si>
  <si>
    <t xml:space="preserve"> FROM NSVD00.SV00_ACCOUNT</t>
  </si>
  <si>
    <t xml:space="preserve"> WHERE SV00_CIS_NUM = '999999999999'</t>
  </si>
  <si>
    <t xml:space="preserve"> FIRST 100 ROWS ONLY</t>
  </si>
  <si>
    <t xml:space="preserve"> WITH UR;</t>
  </si>
  <si>
    <t xml:space="preserve"> "DRIVER=IBM DB2 ODBC DRIVER - DB2COPY1;SERVER=MVSPROD:446;DATABASE=FDPG;UID=SIGVER;PWD=SIGVER01;DBALIAS=FDPG"</t>
  </si>
  <si>
    <t xml:space="preserve"> </t>
  </si>
  <si>
    <t>cd\Program Files\IBM\SQLLIB\BIN</t>
  </si>
  <si>
    <t xml:space="preserve">db2cmd -i -w db2clpsetcp  </t>
  </si>
  <si>
    <t>db2 connect to FDPG user sigver using sigver01</t>
  </si>
  <si>
    <t xml:space="preserve"> How to Catalog a connection manually by using  “Command Window – Administrator” (preferred command line )</t>
  </si>
  <si>
    <t>db2 catalog tcpip node FDPG remote MVSPROD server 446</t>
  </si>
  <si>
    <t>db2 catalog db FDPG at node FDPG</t>
  </si>
  <si>
    <t>db2 catalog dcs database FDPG</t>
  </si>
  <si>
    <t>db2 connect to FDPG user n178946</t>
  </si>
  <si>
    <t xml:space="preserve">  </t>
  </si>
  <si>
    <t>db2 bind bindfile.bnd blocking all sqlerror continue grant public</t>
  </si>
  <si>
    <t>db2 bin @ddcsmvs.lst blocking all sqlerror continue grant public</t>
  </si>
  <si>
    <t>System.Data.Odbc.OdbcException (0x80131937): ERROR [08001] [IBM][CLI Driver] SQL30081N</t>
  </si>
  <si>
    <t>Accounts</t>
  </si>
  <si>
    <t>CurrentAccount, CISNumber, SigCardsArrayL, SigMembers, SigMandates, GroupList</t>
  </si>
  <si>
    <t>Mandate Rules</t>
  </si>
  <si>
    <t>account will be set to A - Dormant so that processing on the account is suspended until such tim that the NEDMF is imported</t>
  </si>
  <si>
    <r>
      <t>Insert Into Sybnedsigver.dbo.</t>
    </r>
    <r>
      <rPr>
        <b/>
        <sz val="11"/>
        <color theme="1"/>
        <rFont val="Calibri"/>
        <family val="2"/>
        <scheme val="minor"/>
      </rPr>
      <t>mandateaccounts</t>
    </r>
    <r>
      <rPr>
        <sz val="11"/>
        <color theme="1"/>
        <rFont val="Calibri"/>
        <family val="2"/>
        <scheme val="minor"/>
      </rPr>
      <t xml:space="preserve"> (Idx1, Idx4, Idx8, Idx19, Inuse, UserID, Allocated) VALUES</t>
    </r>
  </si>
  <si>
    <r>
      <t>INSERT INTO SybNedSigver.dbo.</t>
    </r>
    <r>
      <rPr>
        <b/>
        <sz val="11"/>
        <color theme="1"/>
        <rFont val="Calibri"/>
        <family val="2"/>
        <scheme val="minor"/>
      </rPr>
      <t>MandateForms</t>
    </r>
    <r>
      <rPr>
        <sz val="11"/>
        <color theme="1"/>
        <rFont val="Calibri"/>
        <family val="2"/>
        <scheme val="minor"/>
      </rPr>
      <t xml:space="preserve"> (Idx1, Idx2, Idx5, Idx7, Idx14, InUse, UserID, Allocated) VALUES</t>
    </r>
  </si>
  <si>
    <r>
      <t>INSERT INTO SybNedSigver.dbo.</t>
    </r>
    <r>
      <rPr>
        <b/>
        <sz val="11"/>
        <color theme="1"/>
        <rFont val="Calibri"/>
        <family val="2"/>
        <scheme val="minor"/>
      </rPr>
      <t>MandateMembers</t>
    </r>
    <r>
      <rPr>
        <sz val="11"/>
        <color theme="1"/>
        <rFont val="Calibri"/>
        <family val="2"/>
        <scheme val="minor"/>
      </rPr>
      <t xml:space="preserve"> (Idx1, Idx2, Idx3, Idx4, Idx5, Idx6, Idx8, Idx11, Idx12, InUse, UserID, Allocated) VALUES</t>
    </r>
  </si>
  <si>
    <r>
      <t>INSERT INTO Sybnedsigver.dbo.</t>
    </r>
    <r>
      <rPr>
        <b/>
        <sz val="11"/>
        <color theme="1"/>
        <rFont val="Calibri"/>
        <family val="2"/>
        <scheme val="minor"/>
      </rPr>
      <t>MandateMembersLivePge</t>
    </r>
    <r>
      <rPr>
        <sz val="11"/>
        <color theme="1"/>
        <rFont val="Calibri"/>
        <family val="2"/>
        <scheme val="minor"/>
      </rPr>
      <t xml:space="preserve"> (IndNo,PageNo,VersionNo,PageClass,FileName,LocationClass,LocationPath,ScanDate,IndexDate,BytePointer,Multiside,Compressed,WHBoxNo,ByteLength,RearPointer,RearLength) values</t>
    </r>
  </si>
  <si>
    <r>
      <t>INSERT INTO Sybnedsigver.dbo.</t>
    </r>
    <r>
      <rPr>
        <b/>
        <sz val="11"/>
        <color theme="1"/>
        <rFont val="Calibri"/>
        <family val="2"/>
        <scheme val="minor"/>
      </rPr>
      <t>MandateMembersPge</t>
    </r>
    <r>
      <rPr>
        <sz val="11"/>
        <color theme="1"/>
        <rFont val="Calibri"/>
        <family val="2"/>
        <scheme val="minor"/>
      </rPr>
      <t xml:space="preserve"> (IndNo,PageNo,VersionNo,PageClass,FileName,LocationClass,LocationPath,ScanDate,IndexDate,BytePointer,Multiside,Compressed,WHBoxNo,ByteLength,RearPointer,RearLength) values</t>
    </r>
  </si>
  <si>
    <t>Groups</t>
  </si>
  <si>
    <t>SV09_MNDT_RULE</t>
  </si>
  <si>
    <t>Templates</t>
  </si>
  <si>
    <t>SV00_ACCOUNT</t>
  </si>
  <si>
    <r>
      <t xml:space="preserve">Select </t>
    </r>
    <r>
      <rPr>
        <u/>
        <sz val="11"/>
        <color theme="1"/>
        <rFont val="Calibri"/>
        <family val="2"/>
        <scheme val="minor"/>
      </rPr>
      <t>SV00_AC_NUM</t>
    </r>
    <r>
      <rPr>
        <sz val="11"/>
        <color theme="1"/>
        <rFont val="Calibri"/>
        <family val="2"/>
        <scheme val="minor"/>
      </rPr>
      <t xml:space="preserve">, </t>
    </r>
    <r>
      <rPr>
        <u/>
        <sz val="11"/>
        <color theme="1"/>
        <rFont val="Calibri"/>
        <family val="2"/>
        <scheme val="minor"/>
      </rPr>
      <t>SV00_CIS_NUM</t>
    </r>
    <r>
      <rPr>
        <sz val="11"/>
        <color theme="1"/>
        <rFont val="Calibri"/>
        <family val="2"/>
        <scheme val="minor"/>
      </rPr>
      <t xml:space="preserve"> as CountAcc from NSVD00.SV00_ACCOUNT</t>
    </r>
  </si>
  <si>
    <r>
      <t xml:space="preserve">SELECT </t>
    </r>
    <r>
      <rPr>
        <u/>
        <sz val="11"/>
        <color theme="1"/>
        <rFont val="Calibri"/>
        <family val="2"/>
        <scheme val="minor"/>
      </rPr>
      <t>SV09_MNDT_RULE_ID</t>
    </r>
    <r>
      <rPr>
        <sz val="11"/>
        <color theme="1"/>
        <rFont val="Calibri"/>
        <family val="2"/>
        <scheme val="minor"/>
      </rPr>
      <t xml:space="preserve"> , </t>
    </r>
    <r>
      <rPr>
        <u/>
        <sz val="11"/>
        <color theme="1"/>
        <rFont val="Calibri"/>
        <family val="2"/>
        <scheme val="minor"/>
      </rPr>
      <t>SV09_MND_RULE_DESC</t>
    </r>
    <r>
      <rPr>
        <sz val="11"/>
        <color theme="1"/>
        <rFont val="Calibri"/>
        <family val="2"/>
        <scheme val="minor"/>
      </rPr>
      <t xml:space="preserve"> , </t>
    </r>
    <r>
      <rPr>
        <u/>
        <sz val="11"/>
        <color theme="1"/>
        <rFont val="Calibri"/>
        <family val="2"/>
        <scheme val="minor"/>
      </rPr>
      <t>SV09_SLCT_CRT_DESC</t>
    </r>
    <r>
      <rPr>
        <sz val="11"/>
        <color theme="1"/>
        <rFont val="Calibri"/>
        <family val="2"/>
        <scheme val="minor"/>
      </rPr>
      <t xml:space="preserve"> , </t>
    </r>
    <r>
      <rPr>
        <u/>
        <sz val="11"/>
        <color theme="1"/>
        <rFont val="Calibri"/>
        <family val="2"/>
        <scheme val="minor"/>
      </rPr>
      <t>SV09_SLCT_SIGN_TOT</t>
    </r>
    <r>
      <rPr>
        <sz val="11"/>
        <color theme="1"/>
        <rFont val="Calibri"/>
        <family val="2"/>
        <scheme val="minor"/>
      </rPr>
      <t xml:space="preserve"> FROM NSVD00.SV09_MNDT_RULE WHERE SV09_MNDT_RULE_ID &lt;&gt; 664</t>
    </r>
  </si>
  <si>
    <t>SV05_AC_SGNTY_ALCT</t>
  </si>
  <si>
    <r>
      <t xml:space="preserve">Select </t>
    </r>
    <r>
      <rPr>
        <u/>
        <sz val="11"/>
        <color theme="1"/>
        <rFont val="Calibri"/>
        <family val="2"/>
        <scheme val="minor"/>
      </rPr>
      <t>SV05_AC_NUM</t>
    </r>
    <r>
      <rPr>
        <sz val="11"/>
        <color theme="1"/>
        <rFont val="Calibri"/>
        <family val="2"/>
        <scheme val="minor"/>
      </rPr>
      <t xml:space="preserve">, </t>
    </r>
    <r>
      <rPr>
        <u/>
        <sz val="11"/>
        <color theme="1"/>
        <rFont val="Calibri"/>
        <family val="2"/>
        <scheme val="minor"/>
      </rPr>
      <t>SV05_SGNTY_ID</t>
    </r>
    <r>
      <rPr>
        <sz val="11"/>
        <color theme="1"/>
        <rFont val="Calibri"/>
        <family val="2"/>
        <scheme val="minor"/>
      </rPr>
      <t xml:space="preserve">, </t>
    </r>
    <r>
      <rPr>
        <u/>
        <sz val="11"/>
        <color theme="1"/>
        <rFont val="Calibri"/>
        <family val="2"/>
        <scheme val="minor"/>
      </rPr>
      <t>SV05_CPTRD_DTE</t>
    </r>
    <r>
      <rPr>
        <sz val="11"/>
        <color theme="1"/>
        <rFont val="Calibri"/>
        <family val="2"/>
        <scheme val="minor"/>
      </rPr>
      <t xml:space="preserve">, </t>
    </r>
    <r>
      <rPr>
        <u/>
        <sz val="11"/>
        <color theme="1"/>
        <rFont val="Calibri"/>
        <family val="2"/>
        <scheme val="minor"/>
      </rPr>
      <t>SV05_EXP_EFCT_DTE</t>
    </r>
    <r>
      <rPr>
        <sz val="11"/>
        <color theme="1"/>
        <rFont val="Calibri"/>
        <family val="2"/>
        <scheme val="minor"/>
      </rPr>
      <t xml:space="preserve">, </t>
    </r>
    <r>
      <rPr>
        <u/>
        <sz val="11"/>
        <color theme="1"/>
        <rFont val="Calibri"/>
        <family val="2"/>
        <scheme val="minor"/>
      </rPr>
      <t>SV05_DEL_RECV_DTE</t>
    </r>
    <r>
      <rPr>
        <sz val="11"/>
        <color theme="1"/>
        <rFont val="Calibri"/>
        <family val="2"/>
        <scheme val="minor"/>
      </rPr>
      <t xml:space="preserve">, </t>
    </r>
    <r>
      <rPr>
        <u/>
        <sz val="11"/>
        <color theme="1"/>
        <rFont val="Calibri"/>
        <family val="2"/>
        <scheme val="minor"/>
      </rPr>
      <t>SV05_UPDT_DTE</t>
    </r>
    <r>
      <rPr>
        <sz val="11"/>
        <color theme="1"/>
        <rFont val="Calibri"/>
        <family val="2"/>
        <scheme val="minor"/>
      </rPr>
      <t xml:space="preserve">, </t>
    </r>
    <r>
      <rPr>
        <u/>
        <sz val="11"/>
        <color theme="1"/>
        <rFont val="Calibri"/>
        <family val="2"/>
        <scheme val="minor"/>
      </rPr>
      <t>SV05_CTGR_TYP_CDE</t>
    </r>
    <r>
      <rPr>
        <sz val="11"/>
        <color theme="1"/>
        <rFont val="Calibri"/>
        <family val="2"/>
        <scheme val="minor"/>
      </rPr>
      <t xml:space="preserve"> from NSVD00.SV05_AC_SGNTY_ALCT</t>
    </r>
  </si>
  <si>
    <t>Signatories</t>
  </si>
  <si>
    <t>SV07_AC_MNDT_SRVC</t>
  </si>
  <si>
    <r>
      <t>Select</t>
    </r>
    <r>
      <rPr>
        <u/>
        <sz val="11"/>
        <color theme="1"/>
        <rFont val="Calibri"/>
        <family val="2"/>
        <scheme val="minor"/>
      </rPr>
      <t xml:space="preserve"> SV07_AC_NUM</t>
    </r>
    <r>
      <rPr>
        <sz val="11"/>
        <color theme="1"/>
        <rFont val="Calibri"/>
        <family val="2"/>
        <scheme val="minor"/>
      </rPr>
      <t xml:space="preserve">, </t>
    </r>
    <r>
      <rPr>
        <u/>
        <sz val="11"/>
        <color theme="1"/>
        <rFont val="Calibri"/>
        <family val="2"/>
        <scheme val="minor"/>
      </rPr>
      <t>SV07_FROM_AMT</t>
    </r>
    <r>
      <rPr>
        <sz val="11"/>
        <color theme="1"/>
        <rFont val="Calibri"/>
        <family val="2"/>
        <scheme val="minor"/>
      </rPr>
      <t xml:space="preserve">, </t>
    </r>
    <r>
      <rPr>
        <u/>
        <sz val="11"/>
        <color theme="1"/>
        <rFont val="Calibri"/>
        <family val="2"/>
        <scheme val="minor"/>
      </rPr>
      <t>SV07_TO_AMT</t>
    </r>
    <r>
      <rPr>
        <sz val="11"/>
        <color theme="1"/>
        <rFont val="Calibri"/>
        <family val="2"/>
        <scheme val="minor"/>
      </rPr>
      <t xml:space="preserve">, </t>
    </r>
    <r>
      <rPr>
        <u/>
        <sz val="11"/>
        <color theme="1"/>
        <rFont val="Calibri"/>
        <family val="2"/>
        <scheme val="minor"/>
      </rPr>
      <t>SV07_CPTR_MNDT_DTE</t>
    </r>
    <r>
      <rPr>
        <sz val="11"/>
        <color theme="1"/>
        <rFont val="Calibri"/>
        <family val="2"/>
        <scheme val="minor"/>
      </rPr>
      <t xml:space="preserve">, </t>
    </r>
    <r>
      <rPr>
        <u/>
        <sz val="11"/>
        <color theme="1"/>
        <rFont val="Calibri"/>
        <family val="2"/>
        <scheme val="minor"/>
      </rPr>
      <t>SV07_MNDT_EXP_DTE</t>
    </r>
    <r>
      <rPr>
        <sz val="11"/>
        <color theme="1"/>
        <rFont val="Calibri"/>
        <family val="2"/>
        <scheme val="minor"/>
      </rPr>
      <t xml:space="preserve">, </t>
    </r>
    <r>
      <rPr>
        <u/>
        <sz val="11"/>
        <color theme="1"/>
        <rFont val="Calibri"/>
        <family val="2"/>
        <scheme val="minor"/>
      </rPr>
      <t>SV07_UPDT_MNDT_DTE</t>
    </r>
    <r>
      <rPr>
        <sz val="11"/>
        <color theme="1"/>
        <rFont val="Calibri"/>
        <family val="2"/>
        <scheme val="minor"/>
      </rPr>
      <t>,</t>
    </r>
    <r>
      <rPr>
        <u/>
        <sz val="11"/>
        <color theme="1"/>
        <rFont val="Calibri"/>
        <family val="2"/>
        <scheme val="minor"/>
      </rPr>
      <t xml:space="preserve"> SV07_MNDT_RULE_ID</t>
    </r>
    <r>
      <rPr>
        <sz val="11"/>
        <color theme="1"/>
        <rFont val="Calibri"/>
        <family val="2"/>
        <scheme val="minor"/>
      </rPr>
      <t xml:space="preserve"> FROM NSVD00.SV07_AC_MNDT_SRVC</t>
    </r>
  </si>
  <si>
    <t>SV01_SGNTY WHERE SV01_SGNTY_ID</t>
  </si>
  <si>
    <t>Acc-Sign</t>
  </si>
  <si>
    <t>Acc-Mand</t>
  </si>
  <si>
    <r>
      <t xml:space="preserve">Select </t>
    </r>
    <r>
      <rPr>
        <u/>
        <sz val="11"/>
        <color theme="1"/>
        <rFont val="Calibri"/>
        <family val="2"/>
        <scheme val="minor"/>
      </rPr>
      <t>SV01_ID_NUM</t>
    </r>
    <r>
      <rPr>
        <sz val="11"/>
        <color theme="1"/>
        <rFont val="Calibri"/>
        <family val="2"/>
        <scheme val="minor"/>
      </rPr>
      <t xml:space="preserve">, </t>
    </r>
    <r>
      <rPr>
        <u/>
        <sz val="11"/>
        <color theme="1"/>
        <rFont val="Calibri"/>
        <family val="2"/>
        <scheme val="minor"/>
      </rPr>
      <t>SV01_SNAME_TXT</t>
    </r>
    <r>
      <rPr>
        <sz val="11"/>
        <color theme="1"/>
        <rFont val="Calibri"/>
        <family val="2"/>
        <scheme val="minor"/>
      </rPr>
      <t xml:space="preserve">, </t>
    </r>
    <r>
      <rPr>
        <u/>
        <sz val="11"/>
        <color theme="1"/>
        <rFont val="Calibri"/>
        <family val="2"/>
        <scheme val="minor"/>
      </rPr>
      <t>SV01_PASSPRT_NUM</t>
    </r>
    <r>
      <rPr>
        <sz val="11"/>
        <color theme="1"/>
        <rFont val="Calibri"/>
        <family val="2"/>
        <scheme val="minor"/>
      </rPr>
      <t xml:space="preserve">, </t>
    </r>
    <r>
      <rPr>
        <u/>
        <sz val="11"/>
        <color theme="1"/>
        <rFont val="Calibri"/>
        <family val="2"/>
        <scheme val="minor"/>
      </rPr>
      <t>SV01_SGNTY_CIS_NO</t>
    </r>
    <r>
      <rPr>
        <sz val="11"/>
        <color theme="1"/>
        <rFont val="Calibri"/>
        <family val="2"/>
        <scheme val="minor"/>
      </rPr>
      <t xml:space="preserve">, </t>
    </r>
    <r>
      <rPr>
        <u/>
        <sz val="11"/>
        <color theme="1"/>
        <rFont val="Calibri"/>
        <family val="2"/>
        <scheme val="minor"/>
      </rPr>
      <t>SV01_INTL_TXT</t>
    </r>
    <r>
      <rPr>
        <sz val="11"/>
        <color theme="1"/>
        <rFont val="Calibri"/>
        <family val="2"/>
        <scheme val="minor"/>
      </rPr>
      <t xml:space="preserve">, </t>
    </r>
    <r>
      <rPr>
        <u/>
        <sz val="11"/>
        <color theme="1"/>
        <rFont val="Calibri"/>
        <family val="2"/>
        <scheme val="minor"/>
      </rPr>
      <t>SV01_STS_CDE</t>
    </r>
    <r>
      <rPr>
        <sz val="11"/>
        <color theme="1"/>
        <rFont val="Calibri"/>
        <family val="2"/>
        <scheme val="minor"/>
      </rPr>
      <t xml:space="preserve">, </t>
    </r>
    <r>
      <rPr>
        <u/>
        <sz val="11"/>
        <color theme="1"/>
        <rFont val="Calibri"/>
        <family val="2"/>
        <scheme val="minor"/>
      </rPr>
      <t>SV01_IFN_DISK_ID</t>
    </r>
    <r>
      <rPr>
        <sz val="11"/>
        <color theme="1"/>
        <rFont val="Calibri"/>
        <family val="2"/>
        <scheme val="minor"/>
      </rPr>
      <t xml:space="preserve">, </t>
    </r>
    <r>
      <rPr>
        <u/>
        <sz val="11"/>
        <color theme="1"/>
        <rFont val="Calibri"/>
        <family val="2"/>
        <scheme val="minor"/>
      </rPr>
      <t>SV01_IFN_DOC_ID</t>
    </r>
    <r>
      <rPr>
        <sz val="11"/>
        <color theme="1"/>
        <rFont val="Calibri"/>
        <family val="2"/>
        <scheme val="minor"/>
      </rPr>
      <t xml:space="preserve">, </t>
    </r>
    <r>
      <rPr>
        <u/>
        <sz val="11"/>
        <color theme="1"/>
        <rFont val="Calibri"/>
        <family val="2"/>
        <scheme val="minor"/>
      </rPr>
      <t>SV01_P_IFN_DISK_ID</t>
    </r>
    <r>
      <rPr>
        <sz val="11"/>
        <color theme="1"/>
        <rFont val="Calibri"/>
        <family val="2"/>
        <scheme val="minor"/>
      </rPr>
      <t xml:space="preserve">, </t>
    </r>
    <r>
      <rPr>
        <u/>
        <sz val="11"/>
        <color theme="1"/>
        <rFont val="Calibri"/>
        <family val="2"/>
        <scheme val="minor"/>
      </rPr>
      <t>SV01_P_IFN_DOC_ID</t>
    </r>
    <r>
      <rPr>
        <sz val="11"/>
        <color theme="1"/>
        <rFont val="Calibri"/>
        <family val="2"/>
        <scheme val="minor"/>
      </rPr>
      <t xml:space="preserve"> from NSVD00.SV01_SGNTY WHERE SV01_SGNTY_ID = </t>
    </r>
  </si>
  <si>
    <t>Dbs_Name</t>
  </si>
  <si>
    <t>TABLE_SCHEMA</t>
  </si>
  <si>
    <t>TABLE_NAME</t>
  </si>
  <si>
    <t>rows</t>
  </si>
  <si>
    <t>SybNedSigVer</t>
  </si>
  <si>
    <t>dbo</t>
  </si>
  <si>
    <t>BytesDailyUpdateLog</t>
  </si>
  <si>
    <t>idmsMandate</t>
  </si>
  <si>
    <t>idmsMandateMember</t>
  </si>
  <si>
    <t>idmsSysLog</t>
  </si>
  <si>
    <t>idmsSysLogArchive</t>
  </si>
  <si>
    <t>inf_acc_extended</t>
  </si>
  <si>
    <t>inf_account_info</t>
  </si>
  <si>
    <t>inf_signature_info</t>
  </si>
  <si>
    <t>inf_signature_info_backup</t>
  </si>
  <si>
    <t>MandateMembers</t>
  </si>
  <si>
    <t>MandateMembersLive</t>
  </si>
  <si>
    <t>MandateMembersLivePge</t>
  </si>
  <si>
    <t>MandateMembersPge</t>
  </si>
  <si>
    <t>old_inf_acc_extended</t>
  </si>
  <si>
    <t>old_Inf_account_info</t>
  </si>
  <si>
    <t>old_inf_signature_info</t>
  </si>
  <si>
    <t>signature_info</t>
  </si>
  <si>
    <t>signature_info1</t>
  </si>
  <si>
    <t>QA</t>
  </si>
  <si>
    <t>idmsUserLog</t>
  </si>
  <si>
    <t>Informix</t>
  </si>
  <si>
    <t>MandateAccounts</t>
  </si>
  <si>
    <t>MandateAccountsTEMP</t>
  </si>
  <si>
    <t>MandateAccountUpdate</t>
  </si>
  <si>
    <t>MandateFormsArch</t>
  </si>
  <si>
    <t>MandateFormsArchNte</t>
  </si>
  <si>
    <t>MandateFormsArchPge</t>
  </si>
  <si>
    <t>PROD</t>
  </si>
  <si>
    <t>Dbname</t>
  </si>
  <si>
    <t>Recovery_Model</t>
  </si>
  <si>
    <t>DBsize</t>
  </si>
  <si>
    <t>file_Size_MB</t>
  </si>
  <si>
    <t>Space_Used_MB</t>
  </si>
  <si>
    <t>Free_Space_MB</t>
  </si>
  <si>
    <t>Log_File_Size_MB</t>
  </si>
  <si>
    <t>log_Space_Used_MB</t>
  </si>
  <si>
    <t>log_Free_Space_MB</t>
  </si>
  <si>
    <t>DB_Freespace</t>
  </si>
  <si>
    <t>master</t>
  </si>
  <si>
    <t>SIMPLE</t>
  </si>
  <si>
    <t>214.50 MB</t>
  </si>
  <si>
    <t>msdb</t>
  </si>
  <si>
    <t>8.41 MB</t>
  </si>
  <si>
    <t>SybNedSigVerArch</t>
  </si>
  <si>
    <t>19997.09 MB</t>
  </si>
  <si>
    <t>SybNedSigVerLive</t>
  </si>
  <si>
    <t>tempdb</t>
  </si>
  <si>
    <t>66996.43 MB</t>
  </si>
  <si>
    <t>940.66 MB</t>
  </si>
  <si>
    <t>1756.59 MB</t>
  </si>
  <si>
    <t>326172.01 MB</t>
  </si>
  <si>
    <t xml:space="preserve">MandateMembersPge </t>
  </si>
  <si>
    <t xml:space="preserve">MandateMembersLivePge </t>
  </si>
  <si>
    <t>idmsMandateGroup</t>
  </si>
  <si>
    <t>MandateForms</t>
  </si>
  <si>
    <t>Idx4</t>
  </si>
  <si>
    <t>x</t>
  </si>
  <si>
    <r>
      <t xml:space="preserve">INSERT INTO </t>
    </r>
    <r>
      <rPr>
        <b/>
        <u/>
        <sz val="11"/>
        <color theme="1"/>
        <rFont val="Calibri"/>
        <family val="2"/>
        <scheme val="minor"/>
      </rPr>
      <t>sybnedsigverlive</t>
    </r>
    <r>
      <rPr>
        <sz val="11"/>
        <color theme="1"/>
        <rFont val="Calibri"/>
        <family val="2"/>
        <scheme val="minor"/>
      </rPr>
      <t>.dbo.</t>
    </r>
    <r>
      <rPr>
        <b/>
        <sz val="11"/>
        <color theme="1"/>
        <rFont val="Calibri"/>
        <family val="2"/>
        <scheme val="minor"/>
      </rPr>
      <t>idmsMandate</t>
    </r>
    <r>
      <rPr>
        <sz val="11"/>
        <color theme="1"/>
        <rFont val="Calibri"/>
        <family val="2"/>
        <scheme val="minor"/>
      </rPr>
      <t xml:space="preserve"> (AccountID, SystemID, ActiveFrom, MandateNo, ActiveTo, IsPendingChange, MandateInfo, MandateText) VALUES</t>
    </r>
  </si>
  <si>
    <r>
      <t xml:space="preserve">INSERT INTO </t>
    </r>
    <r>
      <rPr>
        <b/>
        <u/>
        <sz val="11"/>
        <color theme="1"/>
        <rFont val="Calibri"/>
        <family val="2"/>
        <scheme val="minor"/>
      </rPr>
      <t>SybNedSigverlive</t>
    </r>
    <r>
      <rPr>
        <sz val="11"/>
        <color theme="1"/>
        <rFont val="Calibri"/>
        <family val="2"/>
        <scheme val="minor"/>
      </rPr>
      <t>.dbo.</t>
    </r>
    <r>
      <rPr>
        <b/>
        <sz val="11"/>
        <color theme="1"/>
        <rFont val="Calibri"/>
        <family val="2"/>
        <scheme val="minor"/>
      </rPr>
      <t>idmsMandateMember</t>
    </r>
    <r>
      <rPr>
        <sz val="11"/>
        <color theme="1"/>
        <rFont val="Calibri"/>
        <family val="2"/>
        <scheme val="minor"/>
      </rPr>
      <t xml:space="preserve"> (AccountID,SystemID, GroupID, PersonID, ActiveFrom, ActiveTo, PendingUpdate, PendingDelete) VALUES</t>
    </r>
  </si>
  <si>
    <r>
      <t xml:space="preserve">INSERT INTO </t>
    </r>
    <r>
      <rPr>
        <b/>
        <u/>
        <sz val="11"/>
        <color theme="1"/>
        <rFont val="Calibri"/>
        <family val="2"/>
        <scheme val="minor"/>
      </rPr>
      <t>SybNedSigVerLive</t>
    </r>
    <r>
      <rPr>
        <sz val="11"/>
        <color theme="1"/>
        <rFont val="Calibri"/>
        <family val="2"/>
        <scheme val="minor"/>
      </rPr>
      <t>.dbo.</t>
    </r>
    <r>
      <rPr>
        <b/>
        <sz val="11"/>
        <color theme="1"/>
        <rFont val="Calibri"/>
        <family val="2"/>
        <scheme val="minor"/>
      </rPr>
      <t>idmsMandateGroup</t>
    </r>
    <r>
      <rPr>
        <sz val="11"/>
        <color theme="1"/>
        <rFont val="Calibri"/>
        <family val="2"/>
        <scheme val="minor"/>
      </rPr>
      <t xml:space="preserve"> (GroupID, SystemID, Name) Values</t>
    </r>
  </si>
  <si>
    <t>Inf_account_info</t>
  </si>
  <si>
    <r>
      <t>It’s actually here: https://zasvn.sybrin.co.za:8443/svn/CSource6</t>
    </r>
    <r>
      <rPr>
        <b/>
        <sz val="11"/>
        <color theme="1"/>
        <rFont val="Calibri"/>
        <family val="2"/>
        <scheme val="minor"/>
      </rPr>
      <t>/Nedbank/ZA/Trunk/SigVer/Sigver SA</t>
    </r>
  </si>
  <si>
    <r>
      <t>Sent:</t>
    </r>
    <r>
      <rPr>
        <sz val="11"/>
        <color theme="1"/>
        <rFont val="Calibri"/>
        <family val="2"/>
        <scheme val="minor"/>
      </rPr>
      <t xml:space="preserve"> Friday, 08 March 2019 3:06 PM</t>
    </r>
  </si>
  <si>
    <r>
      <t>To:</t>
    </r>
    <r>
      <rPr>
        <sz val="11"/>
        <color theme="1"/>
        <rFont val="Calibri"/>
        <family val="2"/>
        <scheme val="minor"/>
      </rPr>
      <t xml:space="preserve"> Franco Gates; Corne de Beer</t>
    </r>
  </si>
  <si>
    <r>
      <t>Subject:</t>
    </r>
    <r>
      <rPr>
        <sz val="11"/>
        <color theme="1"/>
        <rFont val="Calibri"/>
        <family val="2"/>
        <scheme val="minor"/>
      </rPr>
      <t xml:space="preserve"> RE: SA Migration test run</t>
    </r>
  </si>
  <si>
    <t xml:space="preserve">So this DLL is actually what gets called to convert the play text rule into a Sybrin XML rule. </t>
  </si>
  <si>
    <t xml:space="preserve">You may have to register that Sybrin DLL on the machine, if you have done that – you need to register the specifically correct version of it OR possibly just re-add the reference to it. </t>
  </si>
  <si>
    <r>
      <t xml:space="preserve">Wikus Swanepoel </t>
    </r>
    <r>
      <rPr>
        <sz val="11"/>
        <color rgb="FF323237"/>
        <rFont val="Calibri"/>
        <family val="2"/>
        <scheme val="minor"/>
      </rPr>
      <t>|</t>
    </r>
    <r>
      <rPr>
        <b/>
        <sz val="11"/>
        <color rgb="FF323237"/>
        <rFont val="Calibri"/>
        <family val="2"/>
        <scheme val="minor"/>
      </rPr>
      <t xml:space="preserve"> Support Manager </t>
    </r>
    <r>
      <rPr>
        <sz val="11"/>
        <color rgb="FF323237"/>
        <rFont val="Calibri"/>
        <family val="2"/>
        <scheme val="minor"/>
      </rPr>
      <t>|</t>
    </r>
    <r>
      <rPr>
        <b/>
        <sz val="11"/>
        <color rgb="FF323237"/>
        <rFont val="Calibri"/>
        <family val="2"/>
        <scheme val="minor"/>
      </rPr>
      <t xml:space="preserve"> Financial Transactions</t>
    </r>
  </si>
  <si>
    <t>Sybrin, an EOH company</t>
  </si>
  <si>
    <t>Email: Wikus.Swanepoel@Sybrin.com  |  Tel: +27 11 367 6900 ext. 7035 |  Mobile: +27 72 599 3646</t>
  </si>
  <si>
    <t>Helpdesk: +27 11 367 6901  |  Web: www.sybrin.com</t>
  </si>
  <si>
    <r>
      <t>Sent:</t>
    </r>
    <r>
      <rPr>
        <sz val="11"/>
        <color theme="1"/>
        <rFont val="Calibri"/>
        <family val="2"/>
        <scheme val="minor"/>
      </rPr>
      <t xml:space="preserve"> Friday, 08 March 2019 10:57</t>
    </r>
  </si>
  <si>
    <r>
      <t>To:</t>
    </r>
    <r>
      <rPr>
        <sz val="11"/>
        <color theme="1"/>
        <rFont val="Calibri"/>
        <family val="2"/>
        <scheme val="minor"/>
      </rPr>
      <t xml:space="preserve"> Corne de Beer &lt;Corne.deBeer@sybrin.com&gt;; Wikus Swanepoel &lt;Wikus.Swanepoel@sybrin.com&gt;</t>
    </r>
  </si>
  <si>
    <t>Log error:</t>
  </si>
  <si>
    <t>2019/03/08 10:09:00 AM - An unexpected erorr occured in SyncSIGMandateRule - System.InvalidCastException: Unable to cast COM object of type 'System.__ComObject' to interface type 'SybrinMandate.Mandate'. This operation failed because the QueryInterface call on the COM component for the interface with IID '{4721473B-84E0-4F28-AF10-3B6D87904DF7}' failed due to the following error: No such interface supported (Exception from HRESULT: 0x80004002 (E_NOINTERFACE)).</t>
  </si>
  <si>
    <r>
      <t>   at WindowsApplication1.Form1.SyncSIGMandateRule(ArrayList MandateRules, String AccountNo, ArrayList SAGroups) in F:\CSource\Nedbank\ZA\Trunk\SigVer\Sigver SA\Sigver SA\WindowsApplication1\WindowsApplication1\Form1</t>
    </r>
    <r>
      <rPr>
        <b/>
        <sz val="11"/>
        <color rgb="FFFF0000"/>
        <rFont val="Calibri"/>
        <family val="2"/>
        <scheme val="minor"/>
      </rPr>
      <t>.vb:line 990</t>
    </r>
  </si>
  <si>
    <t>2019/03/08 10:09:00 AM - Mandate Rules Could not be added to Sybrin</t>
  </si>
  <si>
    <t>2019/03/08 10:09:00 AM - Account Number 1073891240 has failed to SYNC To Sybrin</t>
  </si>
  <si>
    <t>2019/03/08 10:09:00 AM - Account has been flagged as having Failed in SYNC, Identify with Idx19 = SA-F</t>
  </si>
  <si>
    <t>2019/03/08 10:09:00 AM - Account Sync has completed and a total of 0 accounts have been Synced to Sybrin out of 10.</t>
  </si>
  <si>
    <r>
      <t>Sent:</t>
    </r>
    <r>
      <rPr>
        <sz val="11"/>
        <color theme="1"/>
        <rFont val="Calibri"/>
        <family val="2"/>
        <scheme val="minor"/>
      </rPr>
      <t xml:space="preserve"> Friday, 08 March 2019 10:54 AM</t>
    </r>
  </si>
  <si>
    <r>
      <t>To:</t>
    </r>
    <r>
      <rPr>
        <sz val="11"/>
        <color theme="1"/>
        <rFont val="Calibri"/>
        <family val="2"/>
        <scheme val="minor"/>
      </rPr>
      <t xml:space="preserve"> Corne de Beer; Wikus Swanepoel</t>
    </r>
  </si>
  <si>
    <t>Relating to the first point:</t>
  </si>
  <si>
    <r>
      <t>Total DB2 Acc =</t>
    </r>
    <r>
      <rPr>
        <b/>
        <sz val="11"/>
        <color rgb="FF1F497D"/>
        <rFont val="Calibri"/>
        <family val="2"/>
        <scheme val="minor"/>
      </rPr>
      <t xml:space="preserve"> 3 232 512</t>
    </r>
  </si>
  <si>
    <r>
      <t xml:space="preserve">Acc 1% = </t>
    </r>
    <r>
      <rPr>
        <b/>
        <sz val="11"/>
        <color rgb="FF1F497D"/>
        <rFont val="Calibri"/>
        <family val="2"/>
        <scheme val="minor"/>
      </rPr>
      <t>219</t>
    </r>
  </si>
  <si>
    <r>
      <t xml:space="preserve">Acc 2% = </t>
    </r>
    <r>
      <rPr>
        <b/>
        <sz val="11"/>
        <color rgb="FF1F497D"/>
        <rFont val="Calibri"/>
        <family val="2"/>
        <scheme val="minor"/>
      </rPr>
      <t>3 232 301</t>
    </r>
  </si>
  <si>
    <r>
      <t xml:space="preserve">Acc 1% + Acc 2% = </t>
    </r>
    <r>
      <rPr>
        <b/>
        <sz val="11"/>
        <color rgb="FF1F497D"/>
        <rFont val="Calibri"/>
        <family val="2"/>
        <scheme val="minor"/>
      </rPr>
      <t>3 232 520</t>
    </r>
    <r>
      <rPr>
        <sz val="11"/>
        <color rgb="FF1F497D"/>
        <rFont val="Calibri"/>
        <family val="2"/>
        <scheme val="minor"/>
      </rPr>
      <t xml:space="preserve"> (8 SA accounts had been added since the Total count was run above; 219 CA accounts remained the same).</t>
    </r>
  </si>
  <si>
    <t>It looks like the few CA accounts must have snuck in there at some point, but the numbers are small.</t>
  </si>
  <si>
    <t>The major concern then at this point is the log error below and the subsequent fail status after import.</t>
  </si>
  <si>
    <t>db2 SELECT * FROM NSVD00.SV00_ACCOUNT WHERE SV00_AC_NUM LIKE '00000000000002%' FETCH FIRST 5 ROWS ONLY WITH UR;</t>
  </si>
  <si>
    <t>db2 SELECT COUNT(*) FROM NSVD00.SV00_ACCOUNT WHERE SV00_AC_NUM LIKE '00000000000002%' WITH UR;</t>
  </si>
  <si>
    <t xml:space="preserve">To view list(view) your node: </t>
  </si>
  <si>
    <t xml:space="preserve">db2 list node directory </t>
  </si>
  <si>
    <t>DR if F: drive not available</t>
  </si>
  <si>
    <t>Roles</t>
  </si>
  <si>
    <t>Generic Service</t>
  </si>
  <si>
    <t>SIGVERSybrinDR</t>
  </si>
  <si>
    <t>Partially Running</t>
  </si>
  <si>
    <t>Cluster 7</t>
  </si>
  <si>
    <t>Online</t>
  </si>
  <si>
    <t>Cluster x</t>
  </si>
  <si>
    <t>Offline</t>
  </si>
  <si>
    <t>Cluster 8</t>
  </si>
  <si>
    <t>Cluster 5</t>
  </si>
  <si>
    <t>Bring online</t>
  </si>
  <si>
    <t>Fileserver</t>
  </si>
  <si>
    <t>Server Name</t>
  </si>
  <si>
    <t>\\SIGVERSybrinDR</t>
  </si>
  <si>
    <t>- Email to SIGVER@Nedbank (copy Zeona) who will set member ActiveTo date for "fake delete" of the signatures (not visible, but still exists)</t>
  </si>
  <si>
    <t>Good day SIGVER,</t>
  </si>
  <si>
    <r>
      <t>From:</t>
    </r>
    <r>
      <rPr>
        <sz val="11"/>
        <color theme="1"/>
        <rFont val="Calibri"/>
        <family val="2"/>
      </rPr>
      <t xml:space="preserve"> Franco Gates</t>
    </r>
  </si>
  <si>
    <r>
      <t>Sent:</t>
    </r>
    <r>
      <rPr>
        <sz val="11"/>
        <color theme="1"/>
        <rFont val="Calibri"/>
        <family val="2"/>
      </rPr>
      <t xml:space="preserve"> Wednesday, 15 May 2019 9:45 AM</t>
    </r>
  </si>
  <si>
    <r>
      <t>To:</t>
    </r>
    <r>
      <rPr>
        <sz val="11"/>
        <color theme="1"/>
        <rFont val="Calibri"/>
        <family val="2"/>
      </rPr>
      <t xml:space="preserve"> SIGVER</t>
    </r>
  </si>
  <si>
    <r>
      <t>Cc:</t>
    </r>
    <r>
      <rPr>
        <sz val="11"/>
        <color theme="1"/>
        <rFont val="Calibri"/>
        <family val="2"/>
      </rPr>
      <t xml:space="preserve"> van Rayne, Z. (Zeona); Corne de Beer; Mohohlwane, K. (Katlego)</t>
    </r>
  </si>
  <si>
    <r>
      <t>Subject:</t>
    </r>
    <r>
      <rPr>
        <sz val="11"/>
        <color theme="1"/>
        <rFont val="Calibri"/>
        <family val="2"/>
      </rPr>
      <t xml:space="preserve"> FW: ****PROD Incident # IM4554907 Urgency 2 is Assigned to Your Area***** &gt; Delete member</t>
    </r>
  </si>
  <si>
    <t>Please see below request to delete(close ActiveTo date) for member signature.</t>
  </si>
  <si>
    <t>Usually need to restart inactive node holding Q: to force move (also if G: drive is stuck on inactive node)</t>
  </si>
  <si>
    <t>Kindly note that these requests should not be logged as an Incident, but mailed directly to the SIGVER mailbox (SIGVER@Nedbank.co.za).</t>
  </si>
  <si>
    <t>Multiple card delete</t>
  </si>
  <si>
    <r>
      <t>Please delete below (</t>
    </r>
    <r>
      <rPr>
        <b/>
        <sz val="11"/>
        <color theme="1"/>
        <rFont val="Calibri"/>
        <family val="2"/>
        <scheme val="minor"/>
      </rPr>
      <t>DIP0399</t>
    </r>
    <r>
      <rPr>
        <sz val="11"/>
        <color theme="1"/>
        <rFont val="Calibri"/>
        <family val="2"/>
        <scheme val="minor"/>
      </rPr>
      <t>) cards in multiple  queue, scanned in error.</t>
    </r>
  </si>
  <si>
    <t>Remove from SNOF</t>
  </si>
  <si>
    <r>
      <t>Sent:</t>
    </r>
    <r>
      <rPr>
        <sz val="11"/>
        <color theme="1"/>
        <rFont val="Calibri"/>
        <family val="2"/>
      </rPr>
      <t xml:space="preserve"> Thursday, 25 July 2019 11:57 AM</t>
    </r>
  </si>
  <si>
    <r>
      <t>To:</t>
    </r>
    <r>
      <rPr>
        <sz val="11"/>
        <color theme="1"/>
        <rFont val="Calibri"/>
        <family val="2"/>
      </rPr>
      <t xml:space="preserve"> berniced@nedbank.co.za</t>
    </r>
  </si>
  <si>
    <r>
      <t>Cc:</t>
    </r>
    <r>
      <rPr>
        <sz val="11"/>
        <color theme="1"/>
        <rFont val="Calibri"/>
        <family val="2"/>
      </rPr>
      <t xml:space="preserve"> Corne de Beer; SIGVER</t>
    </r>
  </si>
  <si>
    <r>
      <t>Subject:</t>
    </r>
    <r>
      <rPr>
        <sz val="11"/>
        <color theme="1"/>
        <rFont val="Calibri"/>
        <family val="2"/>
      </rPr>
      <t xml:space="preserve"> FW: ****PROD Incident # IM4642515 Urgency 2 is Assigned to Your Area*****</t>
    </r>
  </si>
  <si>
    <t>Kindly note Sigver Current Accounts does not remove accounts.</t>
  </si>
  <si>
    <t>Please check the TTPSNF/SNOF again to see if the problem is still there.</t>
  </si>
  <si>
    <t>If it is, you will need to contact the branch/relationship manager for each account and resolve at that point.</t>
  </si>
  <si>
    <t>Sigver Web Temporary accounts</t>
  </si>
  <si>
    <t>2019-12-17 11:05:41.000</t>
  </si>
  <si>
    <t>Informatio</t>
  </si>
  <si>
    <t xml:space="preserve">Sybrin Web </t>
  </si>
  <si>
    <t>WEB</t>
  </si>
  <si>
    <t>UserID</t>
  </si>
  <si>
    <t>Employee Number: NEDCOR\NB150780 | Account Number: 1162689382 | Entry Type: B | Action: Added temporary member | Fullname: B B  SHINNERS | PersonId: 1BBBE719B0CD4405BE404BCDA6DAF72E</t>
  </si>
  <si>
    <r>
      <t xml:space="preserve">Temp accounts auto delete after </t>
    </r>
    <r>
      <rPr>
        <u/>
        <sz val="11"/>
        <color theme="1"/>
        <rFont val="Calibri"/>
        <family val="2"/>
        <scheme val="minor"/>
      </rPr>
      <t>4 days</t>
    </r>
    <r>
      <rPr>
        <sz val="11"/>
        <color theme="1"/>
        <rFont val="Calibri"/>
        <family val="2"/>
        <scheme val="minor"/>
      </rPr>
      <t>.</t>
    </r>
  </si>
  <si>
    <t xml:space="preserve">SELECT Idx3, Idx8, ActiveFrom, ActiveTo, UserID, Idx4, * </t>
  </si>
  <si>
    <t>FROM MandateMembers m</t>
  </si>
  <si>
    <t>INNER JOIN idmsMandateMember i ON Idx4 = AccountID AND Idx1 = PersonID</t>
  </si>
  <si>
    <t xml:space="preserve">Idx8 = '' </t>
  </si>
  <si>
    <t>AND ActiveTo &gt; (GETDATE() -1)</t>
  </si>
  <si>
    <t>AND UserID IS NULL</t>
  </si>
  <si>
    <t>ORDER BY i.ActiveTo DESC, i.ActiveFrom DESC</t>
  </si>
  <si>
    <t>Windows Start &gt; IBM DB2 &gt; DB2COPY1 &gt; Command Line Tools &gt; Command Window – Administrator</t>
  </si>
  <si>
    <t xml:space="preserve">Using VM: </t>
  </si>
  <si>
    <t>C# DTRE 7.1.25 Nedbank Dev Main</t>
  </si>
  <si>
    <t>SQL30082N Security processing failed with reason "17" ("UNSUPPORTED FUNCTION")</t>
  </si>
  <si>
    <t>https://www.ibm.com/support/pages/received-sql30082n-rc17-error-when-server-has-authentication-type-serverencrypt</t>
  </si>
  <si>
    <t>https://www.ibm.com/support/knowledgecenter/SSEPGG_11.5.0/com.ibm.db2.luw.admin.cmd.doc/doc/r0001936.html</t>
  </si>
  <si>
    <t>Recatalog database</t>
  </si>
  <si>
    <t>Starting in Fixpak 9, a server with SERVER_ENCRYPT specified as the authentication type no longer accepts connections or attachments from clients that request SERVER authentication. The request fails with SQL30082N with reason code 17.</t>
  </si>
  <si>
    <t>-        Run a command window from: Windows Start &gt; IBM DB2 &gt; DB2COPY1 &gt; Command Line Tools &gt; Command Window – Administrator</t>
  </si>
  <si>
    <r>
      <rPr>
        <b/>
        <sz val="11"/>
        <color theme="1"/>
        <rFont val="Calibri"/>
        <family val="2"/>
        <scheme val="minor"/>
      </rPr>
      <t xml:space="preserve">db2 </t>
    </r>
    <r>
      <rPr>
        <sz val="11"/>
        <color theme="1"/>
        <rFont val="Calibri"/>
        <family val="2"/>
        <scheme val="minor"/>
      </rPr>
      <t>enters auto db2 prompt</t>
    </r>
  </si>
  <si>
    <r>
      <rPr>
        <b/>
        <sz val="11"/>
        <color theme="1"/>
        <rFont val="Calibri"/>
        <family val="2"/>
        <scheme val="minor"/>
      </rPr>
      <t>?</t>
    </r>
    <r>
      <rPr>
        <sz val="11"/>
        <color theme="1"/>
        <rFont val="Calibri"/>
        <family val="2"/>
        <scheme val="minor"/>
      </rPr>
      <t xml:space="preserve"> Shows commamds,</t>
    </r>
    <r>
      <rPr>
        <b/>
        <sz val="11"/>
        <color theme="1"/>
        <rFont val="Calibri"/>
        <family val="2"/>
        <scheme val="minor"/>
      </rPr>
      <t xml:space="preserve"> ? Command </t>
    </r>
    <r>
      <rPr>
        <sz val="11"/>
        <color theme="1"/>
        <rFont val="Calibri"/>
        <family val="2"/>
        <scheme val="minor"/>
      </rPr>
      <t>shows help</t>
    </r>
  </si>
  <si>
    <r>
      <rPr>
        <b/>
        <sz val="11"/>
        <color theme="1"/>
        <rFont val="Calibri"/>
        <family val="2"/>
        <scheme val="minor"/>
      </rPr>
      <t xml:space="preserve"> list database directory</t>
    </r>
    <r>
      <rPr>
        <sz val="11"/>
        <color theme="1"/>
        <rFont val="Calibri"/>
        <family val="2"/>
        <scheme val="minor"/>
      </rPr>
      <t xml:space="preserve"> shows local db details</t>
    </r>
  </si>
  <si>
    <t xml:space="preserve">After recataloging the database on the client, it is necessary to clear the directory cache for the setting to take affect. </t>
  </si>
  <si>
    <r>
      <t>From the DB2 CLP, the "</t>
    </r>
    <r>
      <rPr>
        <b/>
        <sz val="11"/>
        <color theme="1"/>
        <rFont val="Calibri"/>
        <family val="2"/>
        <scheme val="minor"/>
      </rPr>
      <t>terminate</t>
    </r>
    <r>
      <rPr>
        <sz val="11"/>
        <color theme="1"/>
        <rFont val="Calibri"/>
        <family val="2"/>
        <scheme val="minor"/>
      </rPr>
      <t>" command can be issued to reset the directory cache for the current CLP session.</t>
    </r>
  </si>
  <si>
    <t>CATALOG DATABASE DCS8FDA8 AS FDPG AT NODE NDE8B2B0 AUTHENTICATION SERVER_ENCRYPT</t>
  </si>
  <si>
    <t>uncatalog database FDPG</t>
  </si>
  <si>
    <t>terminate</t>
  </si>
  <si>
    <t>db2</t>
  </si>
  <si>
    <t xml:space="preserve"> list database directory</t>
  </si>
  <si>
    <r>
      <t xml:space="preserve">- all commands prefaced with db2:	</t>
    </r>
    <r>
      <rPr>
        <b/>
        <sz val="11"/>
        <color theme="1"/>
        <rFont val="Calibri"/>
        <family val="2"/>
        <scheme val="minor"/>
      </rPr>
      <t>db2 connect to FDPG user sigver using sigver01</t>
    </r>
  </si>
  <si>
    <t>list node directory</t>
  </si>
  <si>
    <r>
      <t>Type</t>
    </r>
    <r>
      <rPr>
        <sz val="11"/>
        <color theme="1"/>
        <rFont val="Calibri"/>
        <family val="2"/>
        <scheme val="minor"/>
      </rPr>
      <t>:   db2</t>
    </r>
  </si>
  <si>
    <r>
      <t>Type</t>
    </r>
    <r>
      <rPr>
        <sz val="11"/>
        <color theme="1"/>
        <rFont val="Calibri"/>
        <family val="2"/>
        <scheme val="minor"/>
      </rPr>
      <t>:   catalog tcpip node fdpg remote MVSPROD server 446      &lt;-┘</t>
    </r>
  </si>
  <si>
    <r>
      <t>Type</t>
    </r>
    <r>
      <rPr>
        <sz val="11"/>
        <color theme="1"/>
        <rFont val="Calibri"/>
        <family val="2"/>
        <scheme val="minor"/>
      </rPr>
      <t>:   catalog db fdpg at node fdpg</t>
    </r>
  </si>
  <si>
    <r>
      <t>Type</t>
    </r>
    <r>
      <rPr>
        <sz val="11"/>
        <color theme="1"/>
        <rFont val="Calibri"/>
        <family val="2"/>
        <scheme val="minor"/>
      </rPr>
      <t>:   catalog dcs database fdpg</t>
    </r>
  </si>
  <si>
    <t>?</t>
  </si>
  <si>
    <t>Run script:</t>
  </si>
  <si>
    <t>Daily_HealthChecks &gt; 4.DB_Sizes.sql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</si>
</sst>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h:mm\ AM/PM;@"/>
  </numFmts>
  <fonts count="77" x14ac:knownFonts="1">
    <font>
      <sz val="11"/>
      <color theme="1"/>
      <name val="Calibri"/>
      <family val="2"/>
      <scheme val="minor"/>
    </font>
    <font>
      <b/>
      <sz val="11"/>
      <color theme="1"/>
      <name val="Calibri"/>
      <family val="2"/>
      <scheme val="minor"/>
    </font>
    <font>
      <sz val="11"/>
      <color rgb="FF1F497D"/>
      <name val="Calibri"/>
      <family val="2"/>
      <scheme val="minor"/>
    </font>
    <font>
      <sz val="11"/>
      <color rgb="FF002060"/>
      <name val="Calibri"/>
      <family val="2"/>
      <scheme val="minor"/>
    </font>
    <font>
      <sz val="7"/>
      <color theme="1"/>
      <name val="Times New Roman"/>
      <family val="1"/>
    </font>
    <font>
      <b/>
      <sz val="11"/>
      <color rgb="FFFF0000"/>
      <name val="Calibri"/>
      <family val="2"/>
      <scheme val="minor"/>
    </font>
    <font>
      <u/>
      <sz val="11"/>
      <color theme="1"/>
      <name val="Calibri"/>
      <family val="2"/>
      <scheme val="minor"/>
    </font>
    <font>
      <b/>
      <u/>
      <sz val="11"/>
      <color theme="1"/>
      <name val="Calibri"/>
      <family val="2"/>
      <scheme val="minor"/>
    </font>
    <font>
      <sz val="11"/>
      <color rgb="FF993366"/>
      <name val="Calibri"/>
      <family val="2"/>
    </font>
    <font>
      <sz val="11"/>
      <color rgb="FFFF0000"/>
      <name val="Calibri"/>
      <family val="2"/>
      <scheme val="minor"/>
    </font>
    <font>
      <sz val="11"/>
      <name val="Calibri"/>
      <family val="2"/>
    </font>
    <font>
      <sz val="11"/>
      <name val="Calibri"/>
      <family val="2"/>
      <scheme val="minor"/>
    </font>
    <font>
      <b/>
      <u/>
      <sz val="11"/>
      <name val="Calibri"/>
      <family val="2"/>
      <scheme val="minor"/>
    </font>
    <font>
      <sz val="11"/>
      <color rgb="FF2E75B6"/>
      <name val="Calibri"/>
      <family val="2"/>
      <scheme val="minor"/>
    </font>
    <font>
      <sz val="11"/>
      <color rgb="FF800080"/>
      <name val="Calibri"/>
      <family val="2"/>
      <scheme val="minor"/>
    </font>
    <font>
      <b/>
      <sz val="11"/>
      <name val="Calibri"/>
      <family val="2"/>
      <scheme val="minor"/>
    </font>
    <font>
      <u/>
      <sz val="11"/>
      <color theme="10"/>
      <name val="Calibri"/>
      <family val="2"/>
      <scheme val="minor"/>
    </font>
    <font>
      <sz val="12"/>
      <color theme="1"/>
      <name val="Times New Roman"/>
      <family val="1"/>
    </font>
    <font>
      <b/>
      <sz val="11"/>
      <color theme="1"/>
      <name val="Calibri"/>
      <family val="2"/>
    </font>
    <font>
      <sz val="11"/>
      <color theme="1"/>
      <name val="Calibri"/>
      <family val="2"/>
    </font>
    <font>
      <sz val="11"/>
      <color rgb="FF1F497D"/>
      <name val="Calibri"/>
      <family val="2"/>
    </font>
    <font>
      <sz val="11"/>
      <color rgb="FF7030A0"/>
      <name val="Calibri"/>
      <family val="2"/>
    </font>
    <font>
      <i/>
      <sz val="11"/>
      <color theme="1"/>
      <name val="Calibri"/>
      <family val="2"/>
      <scheme val="minor"/>
    </font>
    <font>
      <sz val="12"/>
      <color rgb="FF000000"/>
      <name val="Calibri"/>
      <family val="2"/>
    </font>
    <font>
      <b/>
      <sz val="12"/>
      <color rgb="FFFF0000"/>
      <name val="Calibri"/>
      <family val="2"/>
    </font>
    <font>
      <u/>
      <sz val="11"/>
      <color rgb="FF1F497D"/>
      <name val="Calibri"/>
      <family val="2"/>
    </font>
    <font>
      <b/>
      <sz val="11"/>
      <color rgb="FF0000FF"/>
      <name val="Calibri"/>
      <family val="2"/>
      <scheme val="minor"/>
    </font>
    <font>
      <strike/>
      <sz val="11"/>
      <color theme="1"/>
      <name val="Calibri"/>
      <family val="2"/>
      <scheme val="minor"/>
    </font>
    <font>
      <sz val="10"/>
      <color rgb="FF1F497D"/>
      <name val="Segoe UI"/>
      <family val="2"/>
    </font>
    <font>
      <sz val="11"/>
      <color rgb="FF008000"/>
      <name val="Calibri"/>
      <family val="2"/>
      <scheme val="minor"/>
    </font>
    <font>
      <sz val="10"/>
      <color rgb="FF993366"/>
      <name val="Segoe UI"/>
      <family val="2"/>
    </font>
    <font>
      <b/>
      <sz val="11"/>
      <color rgb="FF1F497D"/>
      <name val="Calibri"/>
      <family val="2"/>
      <scheme val="minor"/>
    </font>
    <font>
      <sz val="10"/>
      <color rgb="FF008080"/>
      <name val="Segoe UI"/>
      <family val="2"/>
    </font>
    <font>
      <sz val="7"/>
      <color rgb="FF1F497D"/>
      <name val="Times New Roman"/>
      <family val="1"/>
    </font>
    <font>
      <b/>
      <sz val="11"/>
      <color rgb="FF000000"/>
      <name val="Calibri"/>
      <family val="2"/>
      <scheme val="minor"/>
    </font>
    <font>
      <sz val="10"/>
      <color rgb="FF808000"/>
      <name val="Segoe UI"/>
      <family val="2"/>
    </font>
    <font>
      <b/>
      <sz val="10"/>
      <color rgb="FF282828"/>
      <name val="Tahoma"/>
      <family val="2"/>
    </font>
    <font>
      <sz val="10"/>
      <color rgb="FF282828"/>
      <name val="Tahoma"/>
      <family val="2"/>
    </font>
    <font>
      <sz val="10"/>
      <color rgb="FF1F497D"/>
      <name val="Arial"/>
      <family val="2"/>
    </font>
    <font>
      <sz val="11"/>
      <color rgb="FF000000"/>
      <name val="Calibri"/>
      <family val="2"/>
      <scheme val="minor"/>
    </font>
    <font>
      <sz val="12"/>
      <color rgb="FF282828"/>
      <name val="Calibri"/>
      <family val="2"/>
      <scheme val="minor"/>
    </font>
    <font>
      <sz val="10"/>
      <color theme="1"/>
      <name val="Segoe UI"/>
      <family val="2"/>
    </font>
    <font>
      <b/>
      <sz val="10"/>
      <color theme="1"/>
      <name val="Segoe UI"/>
      <family val="2"/>
    </font>
    <font>
      <sz val="18"/>
      <color rgb="FF000000"/>
      <name val="Freestyle Script"/>
      <family val="4"/>
    </font>
    <font>
      <sz val="10"/>
      <color rgb="FF003300"/>
      <name val="Segoe UI"/>
      <family val="2"/>
    </font>
    <font>
      <i/>
      <sz val="10"/>
      <color theme="1"/>
      <name val="Segoe UI"/>
      <family val="2"/>
    </font>
    <font>
      <sz val="10"/>
      <color rgb="FF002060"/>
      <name val="Segoe UI"/>
      <family val="2"/>
    </font>
    <font>
      <sz val="10"/>
      <name val="Segoe UI"/>
      <family val="2"/>
    </font>
    <font>
      <b/>
      <sz val="10"/>
      <color rgb="FFFF0000"/>
      <name val="Segoe UI"/>
      <family val="2"/>
    </font>
    <font>
      <b/>
      <sz val="10"/>
      <name val="Segoe UI"/>
      <family val="2"/>
    </font>
    <font>
      <b/>
      <sz val="10"/>
      <color rgb="FF003300"/>
      <name val="Segoe UI"/>
      <family val="2"/>
    </font>
    <font>
      <u/>
      <sz val="11"/>
      <color rgb="FF1F497D"/>
      <name val="Calibri"/>
      <family val="2"/>
      <scheme val="minor"/>
    </font>
    <font>
      <sz val="11"/>
      <color rgb="FF282828"/>
      <name val="Calibri"/>
      <family val="2"/>
      <scheme val="minor"/>
    </font>
    <font>
      <i/>
      <sz val="10"/>
      <color rgb="FF003300"/>
      <name val="Segoe UI"/>
      <family val="2"/>
    </font>
    <font>
      <b/>
      <u/>
      <sz val="11"/>
      <color rgb="FF1F497D"/>
      <name val="Calibri"/>
      <family val="2"/>
      <scheme val="minor"/>
    </font>
    <font>
      <sz val="11"/>
      <color rgb="FF1F497D"/>
      <name val="Wingdings"/>
      <charset val="2"/>
    </font>
    <font>
      <sz val="10.5"/>
      <color rgb="FF63666A"/>
      <name val="Calibri"/>
      <family val="2"/>
      <scheme val="minor"/>
    </font>
    <font>
      <b/>
      <sz val="10.5"/>
      <color rgb="FF63666A"/>
      <name val="Calibri"/>
      <family val="2"/>
      <scheme val="minor"/>
    </font>
    <font>
      <b/>
      <vertAlign val="superscript"/>
      <sz val="10.5"/>
      <color rgb="FF63666A"/>
      <name val="Calibri"/>
      <family val="2"/>
      <scheme val="minor"/>
    </font>
    <font>
      <sz val="11"/>
      <color rgb="FF0000FF"/>
      <name val="Calibri"/>
      <family val="2"/>
      <scheme val="minor"/>
    </font>
    <font>
      <sz val="7"/>
      <color rgb="FF003300"/>
      <name val="Times New Roman"/>
      <family val="1"/>
    </font>
    <font>
      <sz val="10"/>
      <color rgb="FF003300"/>
      <name val="Wingdings"/>
      <charset val="2"/>
    </font>
    <font>
      <b/>
      <i/>
      <sz val="10"/>
      <color theme="1"/>
      <name val="Segoe UI"/>
      <family val="2"/>
    </font>
    <font>
      <b/>
      <sz val="10"/>
      <color rgb="FF008080"/>
      <name val="Segoe UI"/>
      <family val="2"/>
    </font>
    <font>
      <sz val="9"/>
      <color theme="1"/>
      <name val="Segoe UI"/>
      <family val="2"/>
    </font>
    <font>
      <sz val="11"/>
      <color rgb="FF7030A0"/>
      <name val="Calibri"/>
      <family val="2"/>
      <scheme val="minor"/>
    </font>
    <font>
      <b/>
      <sz val="11"/>
      <color rgb="FF323237"/>
      <name val="Calibri"/>
      <family val="2"/>
      <scheme val="minor"/>
    </font>
    <font>
      <b/>
      <sz val="10"/>
      <color rgb="FF993366"/>
      <name val="Segoe UI"/>
      <family val="2"/>
    </font>
    <font>
      <sz val="10"/>
      <color rgb="FF800080"/>
      <name val="Segoe UI"/>
      <family val="2"/>
    </font>
    <font>
      <sz val="10"/>
      <color rgb="FF333300"/>
      <name val="Segoe UI"/>
      <family val="2"/>
    </font>
    <font>
      <b/>
      <sz val="10"/>
      <color rgb="FF333300"/>
      <name val="Segoe UI"/>
      <family val="2"/>
    </font>
    <font>
      <sz val="10"/>
      <color rgb="FF2F5597"/>
      <name val="Segoe UI"/>
      <family val="2"/>
    </font>
    <font>
      <sz val="10"/>
      <color rgb="FF0000FF"/>
      <name val="Segoe UI"/>
      <family val="2"/>
    </font>
    <font>
      <b/>
      <sz val="12"/>
      <color rgb="FF323232"/>
      <name val="Arial"/>
      <family val="2"/>
    </font>
    <font>
      <sz val="11"/>
      <color rgb="FF323237"/>
      <name val="Calibri"/>
      <family val="2"/>
      <scheme val="minor"/>
    </font>
    <font>
      <b/>
      <sz val="11"/>
      <color rgb="FF002664"/>
      <name val="Calibri"/>
      <family val="2"/>
      <scheme val="minor"/>
    </font>
    <font>
      <b/>
      <sz val="10"/>
      <color rgb="FF595959"/>
      <name val="Arial"/>
      <family val="2"/>
    </font>
  </fonts>
  <fills count="12">
    <fill>
      <patternFill patternType="none"/>
    </fill>
    <fill>
      <patternFill patternType="gray125"/>
    </fill>
    <fill>
      <patternFill patternType="solid">
        <fgColor theme="0" tint="-0.249977111117893"/>
        <bgColor indexed="64"/>
      </patternFill>
    </fill>
    <fill>
      <patternFill patternType="solid">
        <fgColor rgb="FFFFFFCC"/>
        <bgColor indexed="64"/>
      </patternFill>
    </fill>
    <fill>
      <patternFill patternType="solid">
        <fgColor theme="0" tint="-0.14999847407452621"/>
        <bgColor indexed="64"/>
      </patternFill>
    </fill>
    <fill>
      <patternFill patternType="solid">
        <fgColor rgb="FFFFFF00"/>
        <bgColor indexed="64"/>
      </patternFill>
    </fill>
    <fill>
      <patternFill patternType="solid">
        <fgColor rgb="FF92D050"/>
        <bgColor indexed="64"/>
      </patternFill>
    </fill>
    <fill>
      <patternFill patternType="solid">
        <fgColor rgb="FFFFFFFF"/>
        <bgColor indexed="64"/>
      </patternFill>
    </fill>
    <fill>
      <patternFill patternType="solid">
        <fgColor theme="0" tint="-0.499984740745262"/>
        <bgColor indexed="64"/>
      </patternFill>
    </fill>
    <fill>
      <patternFill patternType="solid">
        <fgColor theme="0" tint="-0.34998626667073579"/>
        <bgColor indexed="64"/>
      </patternFill>
    </fill>
    <fill>
      <patternFill patternType="solid">
        <fgColor rgb="FFFFC000"/>
        <bgColor indexed="64"/>
      </patternFill>
    </fill>
    <fill>
      <patternFill patternType="solid">
        <fgColor theme="9" tint="0.39997558519241921"/>
        <bgColor indexed="64"/>
      </patternFill>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16" fillId="0" borderId="0" applyNumberFormat="0" applyFill="0" applyBorder="0" applyAlignment="0" applyProtection="0"/>
  </cellStyleXfs>
  <cellXfs count="161">
    <xf numFmtId="0" fontId="0" fillId="0" borderId="0" xfId="0"/>
    <xf numFmtId="0" fontId="1" fillId="0" borderId="0" xfId="0" applyFont="1"/>
    <xf numFmtId="0" fontId="1" fillId="2" borderId="0" xfId="0" applyFont="1" applyFill="1"/>
    <xf numFmtId="0" fontId="0" fillId="0" borderId="0" xfId="0" applyAlignment="1">
      <alignment vertical="center"/>
    </xf>
    <xf numFmtId="0" fontId="2" fillId="0" borderId="0" xfId="0" applyFont="1" applyAlignment="1">
      <alignment vertical="center"/>
    </xf>
    <xf numFmtId="0" fontId="3" fillId="0" borderId="0" xfId="0" applyFont="1" applyAlignment="1">
      <alignment vertical="center"/>
    </xf>
    <xf numFmtId="0" fontId="0" fillId="0" borderId="0" xfId="0" quotePrefix="1"/>
    <xf numFmtId="0" fontId="5" fillId="0" borderId="0" xfId="0" applyFont="1"/>
    <xf numFmtId="0" fontId="0" fillId="2" borderId="0" xfId="0" applyFill="1"/>
    <xf numFmtId="0" fontId="6" fillId="0" borderId="0" xfId="0" applyFont="1"/>
    <xf numFmtId="0" fontId="7" fillId="0" borderId="0" xfId="0" applyFont="1" applyAlignment="1">
      <alignment horizontal="center"/>
    </xf>
    <xf numFmtId="0" fontId="8" fillId="0" borderId="0" xfId="0" applyFont="1" applyAlignment="1">
      <alignment vertical="center"/>
    </xf>
    <xf numFmtId="0" fontId="9" fillId="0" borderId="0" xfId="0" applyFont="1"/>
    <xf numFmtId="0" fontId="0" fillId="0" borderId="0" xfId="0" applyFont="1" applyFill="1"/>
    <xf numFmtId="0" fontId="0" fillId="0" borderId="0" xfId="0" applyAlignment="1">
      <alignment horizontal="center"/>
    </xf>
    <xf numFmtId="0" fontId="6" fillId="0" borderId="0" xfId="0" applyFont="1" applyAlignment="1">
      <alignment horizontal="right"/>
    </xf>
    <xf numFmtId="0" fontId="0" fillId="0" borderId="0" xfId="0" applyAlignment="1">
      <alignment horizontal="left"/>
    </xf>
    <xf numFmtId="0" fontId="9" fillId="2" borderId="0" xfId="0" applyFont="1" applyFill="1"/>
    <xf numFmtId="0" fontId="11" fillId="0" borderId="0" xfId="0" applyFont="1"/>
    <xf numFmtId="0" fontId="10" fillId="0" borderId="0" xfId="0" applyFont="1" applyAlignment="1">
      <alignment horizontal="center" vertical="center"/>
    </xf>
    <xf numFmtId="0" fontId="1" fillId="0" borderId="0" xfId="0" applyFont="1" applyFill="1"/>
    <xf numFmtId="14" fontId="0" fillId="0" borderId="0" xfId="0" applyNumberFormat="1"/>
    <xf numFmtId="18" fontId="0" fillId="0" borderId="0" xfId="0" applyNumberFormat="1"/>
    <xf numFmtId="0" fontId="0" fillId="0" borderId="0" xfId="0" applyFill="1"/>
    <xf numFmtId="0" fontId="0" fillId="0" borderId="0" xfId="0" quotePrefix="1" applyAlignment="1">
      <alignment horizontal="center"/>
    </xf>
    <xf numFmtId="0" fontId="0" fillId="0" borderId="0" xfId="0" applyFont="1"/>
    <xf numFmtId="0" fontId="13" fillId="0" borderId="0" xfId="0" applyFont="1"/>
    <xf numFmtId="0" fontId="14" fillId="0" borderId="0" xfId="0" applyFont="1" applyAlignment="1">
      <alignment vertical="center"/>
    </xf>
    <xf numFmtId="0" fontId="15" fillId="2" borderId="0" xfId="0" applyFont="1" applyFill="1"/>
    <xf numFmtId="0" fontId="0" fillId="0" borderId="0" xfId="0" applyFont="1" applyAlignment="1">
      <alignment horizontal="center"/>
    </xf>
    <xf numFmtId="0" fontId="0" fillId="0" borderId="0" xfId="0" quotePrefix="1" applyFont="1"/>
    <xf numFmtId="0" fontId="1" fillId="0" borderId="0" xfId="0" applyFont="1" applyAlignment="1">
      <alignment horizontal="center"/>
    </xf>
    <xf numFmtId="0" fontId="6" fillId="0" borderId="0" xfId="0" quotePrefix="1" applyFont="1"/>
    <xf numFmtId="0" fontId="7" fillId="0" borderId="0" xfId="0" quotePrefix="1" applyFont="1"/>
    <xf numFmtId="0" fontId="0" fillId="3" borderId="0" xfId="0" applyFont="1" applyFill="1"/>
    <xf numFmtId="0" fontId="0" fillId="3" borderId="0" xfId="0" quotePrefix="1" applyFont="1" applyFill="1"/>
    <xf numFmtId="0" fontId="1" fillId="3" borderId="0" xfId="0" applyFont="1" applyFill="1" applyAlignment="1">
      <alignment horizontal="center"/>
    </xf>
    <xf numFmtId="0" fontId="7" fillId="3" borderId="0" xfId="0" quotePrefix="1" applyFont="1" applyFill="1"/>
    <xf numFmtId="0" fontId="7" fillId="0" borderId="0" xfId="0" applyFont="1"/>
    <xf numFmtId="0" fontId="0" fillId="3" borderId="0" xfId="0" quotePrefix="1" applyFill="1"/>
    <xf numFmtId="0" fontId="7" fillId="3" borderId="0" xfId="0" applyFont="1" applyFill="1" applyAlignment="1">
      <alignment horizontal="center"/>
    </xf>
    <xf numFmtId="0" fontId="7" fillId="3" borderId="0" xfId="0" applyFont="1" applyFill="1"/>
    <xf numFmtId="0" fontId="0" fillId="3" borderId="0" xfId="0" applyFill="1"/>
    <xf numFmtId="0" fontId="16" fillId="0" borderId="0" xfId="1"/>
    <xf numFmtId="0" fontId="18" fillId="0" borderId="0" xfId="0" applyFont="1" applyAlignment="1">
      <alignment vertical="center"/>
    </xf>
    <xf numFmtId="0" fontId="17" fillId="0" borderId="0" xfId="0" applyFont="1" applyAlignment="1">
      <alignment vertical="center"/>
    </xf>
    <xf numFmtId="0" fontId="20" fillId="0" borderId="0" xfId="0" applyFont="1" applyAlignment="1">
      <alignment vertical="center"/>
    </xf>
    <xf numFmtId="0" fontId="21" fillId="0" borderId="0" xfId="0" applyFont="1" applyAlignment="1">
      <alignment vertical="center"/>
    </xf>
    <xf numFmtId="49" fontId="0" fillId="0" borderId="0" xfId="0" applyNumberFormat="1"/>
    <xf numFmtId="49" fontId="22" fillId="0" borderId="0" xfId="0" applyNumberFormat="1" applyFont="1"/>
    <xf numFmtId="0" fontId="23" fillId="0" borderId="0" xfId="0" applyFont="1" applyAlignment="1">
      <alignment vertical="center"/>
    </xf>
    <xf numFmtId="0" fontId="24" fillId="0" borderId="0" xfId="0" applyFont="1" applyAlignment="1">
      <alignment vertical="center"/>
    </xf>
    <xf numFmtId="0" fontId="20" fillId="0" borderId="1" xfId="0" applyFont="1" applyBorder="1" applyAlignment="1">
      <alignment vertical="center"/>
    </xf>
    <xf numFmtId="0" fontId="0" fillId="0" borderId="2" xfId="0" applyBorder="1"/>
    <xf numFmtId="0" fontId="0" fillId="0" borderId="3" xfId="0" applyBorder="1"/>
    <xf numFmtId="0" fontId="20" fillId="0" borderId="4" xfId="0" applyFont="1" applyBorder="1" applyAlignment="1">
      <alignment vertical="center"/>
    </xf>
    <xf numFmtId="0" fontId="0" fillId="0" borderId="0" xfId="0" applyBorder="1"/>
    <xf numFmtId="0" fontId="0" fillId="0" borderId="5" xfId="0" applyBorder="1"/>
    <xf numFmtId="0" fontId="0" fillId="0" borderId="4" xfId="0" applyBorder="1"/>
    <xf numFmtId="0" fontId="20" fillId="0" borderId="6" xfId="0" applyFont="1" applyBorder="1" applyAlignment="1">
      <alignment vertical="center"/>
    </xf>
    <xf numFmtId="0" fontId="0" fillId="0" borderId="7" xfId="0" applyBorder="1"/>
    <xf numFmtId="0" fontId="0" fillId="0" borderId="8" xfId="0" applyBorder="1"/>
    <xf numFmtId="0" fontId="0" fillId="0" borderId="1" xfId="0" applyBorder="1"/>
    <xf numFmtId="0" fontId="0" fillId="0" borderId="6" xfId="0" applyBorder="1"/>
    <xf numFmtId="14" fontId="0" fillId="0" borderId="0" xfId="0" applyNumberFormat="1" applyAlignment="1">
      <alignment horizontal="center"/>
    </xf>
    <xf numFmtId="0" fontId="1" fillId="4" borderId="0" xfId="0" applyFont="1" applyFill="1" applyAlignment="1">
      <alignment horizontal="left"/>
    </xf>
    <xf numFmtId="0" fontId="0" fillId="4" borderId="0" xfId="0" applyFill="1" applyAlignment="1">
      <alignment horizontal="left"/>
    </xf>
    <xf numFmtId="0" fontId="1" fillId="0" borderId="0" xfId="0" applyFont="1" applyAlignment="1">
      <alignment horizontal="left"/>
    </xf>
    <xf numFmtId="164" fontId="0" fillId="4" borderId="0" xfId="0" applyNumberFormat="1" applyFill="1" applyAlignment="1">
      <alignment horizontal="left"/>
    </xf>
    <xf numFmtId="164" fontId="1" fillId="0" borderId="0" xfId="0" applyNumberFormat="1" applyFont="1" applyAlignment="1">
      <alignment horizontal="center"/>
    </xf>
    <xf numFmtId="164" fontId="0" fillId="0" borderId="0" xfId="0" applyNumberFormat="1" applyAlignment="1">
      <alignment horizontal="center"/>
    </xf>
    <xf numFmtId="164" fontId="1" fillId="4" borderId="0" xfId="0" applyNumberFormat="1" applyFont="1" applyFill="1" applyAlignment="1">
      <alignment horizontal="left"/>
    </xf>
    <xf numFmtId="0" fontId="7" fillId="4" borderId="0" xfId="0" applyFont="1" applyFill="1" applyAlignment="1">
      <alignment horizontal="left"/>
    </xf>
    <xf numFmtId="46" fontId="0" fillId="0" borderId="0" xfId="0" applyNumberFormat="1"/>
    <xf numFmtId="0" fontId="26" fillId="0" borderId="0" xfId="0" applyFont="1"/>
    <xf numFmtId="14" fontId="27" fillId="0" borderId="0" xfId="0" applyNumberFormat="1" applyFont="1" applyAlignment="1">
      <alignment horizontal="center"/>
    </xf>
    <xf numFmtId="0" fontId="27" fillId="0" borderId="0" xfId="0" applyFont="1"/>
    <xf numFmtId="164" fontId="27" fillId="0" borderId="0" xfId="0" applyNumberFormat="1" applyFont="1" applyAlignment="1">
      <alignment horizontal="center"/>
    </xf>
    <xf numFmtId="0" fontId="28" fillId="0" borderId="0" xfId="0" applyFont="1" applyAlignment="1">
      <alignment vertical="center"/>
    </xf>
    <xf numFmtId="0" fontId="29" fillId="0" borderId="0" xfId="0" applyFont="1"/>
    <xf numFmtId="0" fontId="30" fillId="0" borderId="0" xfId="0" applyFont="1" applyAlignment="1">
      <alignment vertical="center"/>
    </xf>
    <xf numFmtId="0" fontId="7" fillId="2" borderId="0" xfId="0" applyFont="1" applyFill="1"/>
    <xf numFmtId="49" fontId="0" fillId="5" borderId="0" xfId="0" applyNumberFormat="1" applyFill="1"/>
    <xf numFmtId="49" fontId="0" fillId="6" borderId="0" xfId="0" applyNumberFormat="1" applyFill="1"/>
    <xf numFmtId="0" fontId="1" fillId="4" borderId="0" xfId="0" applyFont="1" applyFill="1"/>
    <xf numFmtId="0" fontId="0" fillId="4" borderId="0" xfId="0" applyFill="1"/>
    <xf numFmtId="0" fontId="31" fillId="0" borderId="0" xfId="0" applyFont="1" applyAlignment="1">
      <alignment vertical="center"/>
    </xf>
    <xf numFmtId="0" fontId="0" fillId="0" borderId="0" xfId="0" applyAlignment="1">
      <alignment horizontal="left" vertical="center" indent="5"/>
    </xf>
    <xf numFmtId="0" fontId="6" fillId="0" borderId="0" xfId="0" applyFont="1" applyAlignment="1">
      <alignment vertical="center"/>
    </xf>
    <xf numFmtId="0" fontId="1" fillId="0" borderId="0" xfId="0" quotePrefix="1" applyFont="1"/>
    <xf numFmtId="0" fontId="0" fillId="5" borderId="0" xfId="0" applyFill="1"/>
    <xf numFmtId="0" fontId="32" fillId="0" borderId="0" xfId="0" applyFont="1" applyAlignment="1">
      <alignment vertical="center"/>
    </xf>
    <xf numFmtId="0" fontId="6" fillId="0" borderId="0" xfId="0" applyFont="1" applyFill="1"/>
    <xf numFmtId="0" fontId="1" fillId="0" borderId="0" xfId="0" applyFont="1" applyAlignment="1">
      <alignment vertical="center"/>
    </xf>
    <xf numFmtId="0" fontId="20" fillId="0" borderId="0" xfId="0" applyFont="1" applyAlignment="1">
      <alignment horizontal="left" vertical="center" indent="5"/>
    </xf>
    <xf numFmtId="0" fontId="34" fillId="0" borderId="0" xfId="0" applyFont="1" applyAlignment="1">
      <alignment vertical="center"/>
    </xf>
    <xf numFmtId="1" fontId="0" fillId="0" borderId="0" xfId="0" applyNumberFormat="1" applyAlignment="1">
      <alignment horizontal="center"/>
    </xf>
    <xf numFmtId="0" fontId="2" fillId="0" borderId="0" xfId="0" applyFont="1"/>
    <xf numFmtId="3" fontId="0" fillId="0" borderId="0" xfId="0" applyNumberFormat="1"/>
    <xf numFmtId="0" fontId="15" fillId="0" borderId="0" xfId="0" applyFont="1" applyFill="1"/>
    <xf numFmtId="0" fontId="9" fillId="0" borderId="0" xfId="0" applyFont="1" applyFill="1"/>
    <xf numFmtId="0" fontId="35" fillId="0" borderId="0" xfId="0" applyFont="1" applyAlignment="1">
      <alignment vertical="center"/>
    </xf>
    <xf numFmtId="0" fontId="36" fillId="0" borderId="0" xfId="0" applyFont="1" applyAlignment="1">
      <alignment vertical="center"/>
    </xf>
    <xf numFmtId="0" fontId="36" fillId="7" borderId="0" xfId="0" applyFont="1" applyFill="1" applyAlignment="1">
      <alignment vertical="center"/>
    </xf>
    <xf numFmtId="0" fontId="38" fillId="0" borderId="0" xfId="0" applyFont="1" applyAlignment="1">
      <alignment vertical="center"/>
    </xf>
    <xf numFmtId="0" fontId="34" fillId="7" borderId="0" xfId="0" applyFont="1" applyFill="1" applyAlignment="1">
      <alignment vertical="center"/>
    </xf>
    <xf numFmtId="0" fontId="16" fillId="0" borderId="0" xfId="1" applyAlignment="1">
      <alignment vertical="center"/>
    </xf>
    <xf numFmtId="0" fontId="41" fillId="0" borderId="0" xfId="0" applyFont="1" applyAlignment="1">
      <alignment vertical="center"/>
    </xf>
    <xf numFmtId="0" fontId="42" fillId="0" borderId="0" xfId="0" applyFont="1" applyAlignment="1">
      <alignment vertical="center"/>
    </xf>
    <xf numFmtId="0" fontId="43" fillId="0" borderId="0" xfId="0" applyFont="1" applyAlignment="1">
      <alignment vertical="center"/>
    </xf>
    <xf numFmtId="0" fontId="40" fillId="0" borderId="0" xfId="0" applyFont="1" applyAlignment="1">
      <alignment vertical="center"/>
    </xf>
    <xf numFmtId="0" fontId="44" fillId="0" borderId="0" xfId="0" applyFont="1" applyAlignment="1">
      <alignment vertical="center"/>
    </xf>
    <xf numFmtId="0" fontId="45" fillId="0" borderId="0" xfId="0" applyFont="1" applyAlignment="1">
      <alignment vertical="center"/>
    </xf>
    <xf numFmtId="0" fontId="46" fillId="0" borderId="0" xfId="0" applyFont="1" applyAlignment="1">
      <alignment vertical="center"/>
    </xf>
    <xf numFmtId="0" fontId="47" fillId="0" borderId="0" xfId="0" applyFont="1" applyAlignment="1">
      <alignment vertical="center"/>
    </xf>
    <xf numFmtId="0" fontId="48" fillId="0" borderId="0" xfId="0" applyFont="1" applyAlignment="1">
      <alignment vertical="center"/>
    </xf>
    <xf numFmtId="0" fontId="49" fillId="0" borderId="0" xfId="0" applyFont="1" applyAlignment="1">
      <alignment vertical="center"/>
    </xf>
    <xf numFmtId="14" fontId="0" fillId="2" borderId="0" xfId="0" applyNumberFormat="1" applyFill="1"/>
    <xf numFmtId="0" fontId="52" fillId="0" borderId="0" xfId="0" applyFont="1" applyAlignment="1">
      <alignment vertical="center"/>
    </xf>
    <xf numFmtId="0" fontId="53" fillId="0" borderId="0" xfId="0" applyFont="1" applyAlignment="1">
      <alignment vertical="center"/>
    </xf>
    <xf numFmtId="0" fontId="0" fillId="8" borderId="0" xfId="0" applyFill="1"/>
    <xf numFmtId="22" fontId="0" fillId="0" borderId="0" xfId="0" applyNumberFormat="1"/>
    <xf numFmtId="0" fontId="54" fillId="0" borderId="0" xfId="0" applyFont="1" applyAlignment="1">
      <alignment vertical="center"/>
    </xf>
    <xf numFmtId="0" fontId="55" fillId="0" borderId="0" xfId="0" applyFont="1" applyAlignment="1">
      <alignment horizontal="left" vertical="center" indent="2"/>
    </xf>
    <xf numFmtId="0" fontId="2" fillId="0" borderId="0" xfId="0" applyFont="1" applyAlignment="1">
      <alignment horizontal="left" vertical="center" indent="2"/>
    </xf>
    <xf numFmtId="0" fontId="1" fillId="9" borderId="0" xfId="0" applyFont="1" applyFill="1"/>
    <xf numFmtId="0" fontId="0" fillId="9" borderId="0" xfId="0" applyFill="1"/>
    <xf numFmtId="0" fontId="56" fillId="0" borderId="0" xfId="0" applyFont="1" applyAlignment="1">
      <alignment vertical="center"/>
    </xf>
    <xf numFmtId="0" fontId="56" fillId="0" borderId="0" xfId="0" applyFont="1"/>
    <xf numFmtId="0" fontId="59" fillId="0" borderId="0" xfId="0" applyFont="1" applyAlignment="1">
      <alignment vertical="center"/>
    </xf>
    <xf numFmtId="0" fontId="44" fillId="0" borderId="0" xfId="0" applyFont="1"/>
    <xf numFmtId="0" fontId="44" fillId="0" borderId="0" xfId="0" applyFont="1" applyAlignment="1">
      <alignment horizontal="left" vertical="center" indent="5"/>
    </xf>
    <xf numFmtId="0" fontId="0" fillId="9" borderId="0" xfId="0" applyFill="1" applyAlignment="1">
      <alignment vertical="center"/>
    </xf>
    <xf numFmtId="0" fontId="44" fillId="0" borderId="0" xfId="0" applyFont="1" applyAlignment="1">
      <alignment horizontal="left" vertical="center"/>
    </xf>
    <xf numFmtId="0" fontId="62" fillId="0" borderId="0" xfId="0" applyFont="1" applyAlignment="1">
      <alignment vertical="center"/>
    </xf>
    <xf numFmtId="0" fontId="64" fillId="0" borderId="0" xfId="0" applyFont="1" applyAlignment="1">
      <alignment vertical="center"/>
    </xf>
    <xf numFmtId="0" fontId="65" fillId="0" borderId="0" xfId="0" applyFont="1" applyAlignment="1">
      <alignment vertical="center"/>
    </xf>
    <xf numFmtId="0" fontId="66" fillId="0" borderId="0" xfId="0" applyFont="1" applyAlignment="1">
      <alignment vertical="center"/>
    </xf>
    <xf numFmtId="0" fontId="68" fillId="0" borderId="0" xfId="0" applyFont="1" applyAlignment="1">
      <alignment vertical="center"/>
    </xf>
    <xf numFmtId="0" fontId="69" fillId="0" borderId="0" xfId="0" applyFont="1" applyAlignment="1">
      <alignment vertical="center"/>
    </xf>
    <xf numFmtId="0" fontId="70" fillId="0" borderId="0" xfId="0" applyFont="1" applyAlignment="1">
      <alignment vertical="center"/>
    </xf>
    <xf numFmtId="0" fontId="71" fillId="0" borderId="0" xfId="0" applyFont="1" applyAlignment="1">
      <alignment vertical="center"/>
    </xf>
    <xf numFmtId="0" fontId="72" fillId="0" borderId="0" xfId="0" applyFont="1" applyAlignment="1">
      <alignment vertical="center"/>
    </xf>
    <xf numFmtId="0" fontId="73" fillId="0" borderId="0" xfId="0" applyFont="1" applyAlignment="1">
      <alignment vertical="center"/>
    </xf>
    <xf numFmtId="0" fontId="5" fillId="0" borderId="0" xfId="0" applyFont="1" applyAlignment="1">
      <alignment vertical="center"/>
    </xf>
    <xf numFmtId="20" fontId="0" fillId="0" borderId="0" xfId="0" applyNumberFormat="1"/>
    <xf numFmtId="3" fontId="1" fillId="0" borderId="0" xfId="0" applyNumberFormat="1" applyFont="1"/>
    <xf numFmtId="20" fontId="1" fillId="0" borderId="0" xfId="0" applyNumberFormat="1" applyFont="1" applyAlignment="1">
      <alignment horizontal="center" vertical="center" wrapText="1"/>
    </xf>
    <xf numFmtId="0" fontId="1" fillId="0" borderId="0" xfId="0" applyFont="1" applyAlignment="1">
      <alignment horizontal="center" vertical="center" wrapText="1"/>
    </xf>
    <xf numFmtId="0" fontId="0" fillId="0" borderId="0" xfId="0" applyAlignment="1">
      <alignment horizontal="center" vertical="center" wrapText="1"/>
    </xf>
    <xf numFmtId="3" fontId="1" fillId="0" borderId="0" xfId="0" applyNumberFormat="1" applyFont="1" applyAlignment="1">
      <alignment horizontal="center" vertical="center" wrapText="1"/>
    </xf>
    <xf numFmtId="3" fontId="1" fillId="5" borderId="0" xfId="0" applyNumberFormat="1" applyFont="1" applyFill="1"/>
    <xf numFmtId="3" fontId="1" fillId="10" borderId="0" xfId="0" applyNumberFormat="1" applyFont="1" applyFill="1"/>
    <xf numFmtId="0" fontId="7" fillId="6" borderId="0" xfId="0" applyFont="1" applyFill="1" applyAlignment="1">
      <alignment horizontal="center" vertical="center" wrapText="1"/>
    </xf>
    <xf numFmtId="0" fontId="7" fillId="11" borderId="0" xfId="0" applyFont="1" applyFill="1" applyAlignment="1">
      <alignment horizontal="center" vertical="center" wrapText="1"/>
    </xf>
    <xf numFmtId="0" fontId="75" fillId="0" borderId="0" xfId="0" applyFont="1" applyAlignment="1">
      <alignment vertical="center"/>
    </xf>
    <xf numFmtId="0" fontId="76" fillId="0" borderId="0" xfId="0" applyFont="1" applyAlignment="1">
      <alignment vertical="center"/>
    </xf>
    <xf numFmtId="49" fontId="1" fillId="2" borderId="0" xfId="0" applyNumberFormat="1" applyFont="1" applyFill="1"/>
    <xf numFmtId="49" fontId="0" fillId="2" borderId="0" xfId="0" applyNumberFormat="1" applyFill="1"/>
    <xf numFmtId="14" fontId="7" fillId="6" borderId="0" xfId="0" applyNumberFormat="1" applyFont="1" applyFill="1" applyAlignment="1">
      <alignment horizontal="center" vertical="center" wrapText="1"/>
    </xf>
    <xf numFmtId="14" fontId="7" fillId="11" borderId="0" xfId="0" applyNumberFormat="1" applyFont="1" applyFill="1"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Medium9"/>
  <colors>
    <mruColors>
      <color rgb="FF008000"/>
      <color rgb="FF0000FF"/>
      <color rgb="FF6600FF"/>
      <color rgb="FFFF3300"/>
      <color rgb="FFFF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jpeg"/></Relationships>
</file>

<file path=xl/drawings/_rels/drawing13.xml.rels><?xml version="1.0" encoding="UTF-8" standalone="yes"?>
<Relationships xmlns="http://schemas.openxmlformats.org/package/2006/relationships"><Relationship Id="rId3" Type="http://schemas.openxmlformats.org/officeDocument/2006/relationships/image" Target="../media/image33.jpeg"/><Relationship Id="rId2" Type="http://schemas.openxmlformats.org/officeDocument/2006/relationships/image" Target="../media/image32.png"/><Relationship Id="rId1" Type="http://schemas.openxmlformats.org/officeDocument/2006/relationships/image" Target="../media/image31.png"/><Relationship Id="rId4" Type="http://schemas.openxmlformats.org/officeDocument/2006/relationships/image" Target="../media/image34.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37.jpeg"/><Relationship Id="rId7" Type="http://schemas.openxmlformats.org/officeDocument/2006/relationships/image" Target="../media/image41.jpeg"/><Relationship Id="rId2" Type="http://schemas.openxmlformats.org/officeDocument/2006/relationships/image" Target="../media/image36.jpeg"/><Relationship Id="rId1" Type="http://schemas.openxmlformats.org/officeDocument/2006/relationships/image" Target="../media/image35.jpeg"/><Relationship Id="rId6" Type="http://schemas.openxmlformats.org/officeDocument/2006/relationships/image" Target="../media/image40.jpeg"/><Relationship Id="rId5" Type="http://schemas.openxmlformats.org/officeDocument/2006/relationships/image" Target="../media/image39.jpeg"/><Relationship Id="rId4" Type="http://schemas.openxmlformats.org/officeDocument/2006/relationships/image" Target="../media/image38.jpeg"/></Relationships>
</file>

<file path=xl/drawings/_rels/drawing15.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png"/><Relationship Id="rId5" Type="http://schemas.openxmlformats.org/officeDocument/2006/relationships/image" Target="cid:image011.jpg@01D20F60.A3EAD940" TargetMode="External"/><Relationship Id="rId4" Type="http://schemas.openxmlformats.org/officeDocument/2006/relationships/image" Target="../media/image45.jpeg"/></Relationships>
</file>

<file path=xl/drawings/_rels/drawing16.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s>
</file>

<file path=xl/drawings/_rels/drawing17.xml.rels><?xml version="1.0" encoding="UTF-8" standalone="yes"?>
<Relationships xmlns="http://schemas.openxmlformats.org/package/2006/relationships"><Relationship Id="rId8" Type="http://schemas.openxmlformats.org/officeDocument/2006/relationships/image" Target="../media/image56.png"/><Relationship Id="rId13" Type="http://schemas.openxmlformats.org/officeDocument/2006/relationships/image" Target="../media/image61.jpeg"/><Relationship Id="rId18" Type="http://schemas.openxmlformats.org/officeDocument/2006/relationships/image" Target="../media/image66.png"/><Relationship Id="rId3" Type="http://schemas.openxmlformats.org/officeDocument/2006/relationships/image" Target="../media/image51.jpeg"/><Relationship Id="rId7" Type="http://schemas.openxmlformats.org/officeDocument/2006/relationships/image" Target="../media/image55.png"/><Relationship Id="rId12" Type="http://schemas.openxmlformats.org/officeDocument/2006/relationships/image" Target="../media/image60.jpeg"/><Relationship Id="rId17" Type="http://schemas.openxmlformats.org/officeDocument/2006/relationships/image" Target="../media/image65.png"/><Relationship Id="rId2" Type="http://schemas.openxmlformats.org/officeDocument/2006/relationships/image" Target="../media/image50.jpeg"/><Relationship Id="rId16" Type="http://schemas.openxmlformats.org/officeDocument/2006/relationships/image" Target="../media/image64.png"/><Relationship Id="rId20" Type="http://schemas.openxmlformats.org/officeDocument/2006/relationships/image" Target="../media/image68.png"/><Relationship Id="rId1" Type="http://schemas.openxmlformats.org/officeDocument/2006/relationships/image" Target="../media/image49.jpeg"/><Relationship Id="rId6" Type="http://schemas.openxmlformats.org/officeDocument/2006/relationships/image" Target="../media/image54.jpeg"/><Relationship Id="rId11" Type="http://schemas.openxmlformats.org/officeDocument/2006/relationships/image" Target="../media/image59.jpeg"/><Relationship Id="rId5" Type="http://schemas.openxmlformats.org/officeDocument/2006/relationships/image" Target="../media/image53.png"/><Relationship Id="rId15" Type="http://schemas.openxmlformats.org/officeDocument/2006/relationships/image" Target="../media/image63.png"/><Relationship Id="rId10" Type="http://schemas.openxmlformats.org/officeDocument/2006/relationships/image" Target="../media/image58.jpeg"/><Relationship Id="rId19" Type="http://schemas.openxmlformats.org/officeDocument/2006/relationships/image" Target="../media/image67.png"/><Relationship Id="rId4" Type="http://schemas.openxmlformats.org/officeDocument/2006/relationships/image" Target="../media/image52.png"/><Relationship Id="rId9" Type="http://schemas.openxmlformats.org/officeDocument/2006/relationships/image" Target="../media/image57.png"/><Relationship Id="rId14" Type="http://schemas.openxmlformats.org/officeDocument/2006/relationships/image" Target="../media/image62.jpeg"/></Relationships>
</file>

<file path=xl/drawings/_rels/drawing18.xml.rels><?xml version="1.0" encoding="UTF-8" standalone="yes"?>
<Relationships xmlns="http://schemas.openxmlformats.org/package/2006/relationships"><Relationship Id="rId2" Type="http://schemas.openxmlformats.org/officeDocument/2006/relationships/image" Target="../media/image70.png"/><Relationship Id="rId1" Type="http://schemas.openxmlformats.org/officeDocument/2006/relationships/image" Target="../media/image6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72.jpeg"/><Relationship Id="rId2" Type="http://schemas.openxmlformats.org/officeDocument/2006/relationships/image" Target="cid:image003.jpg@01D2CD8C.E1C204B0" TargetMode="External"/><Relationship Id="rId1" Type="http://schemas.openxmlformats.org/officeDocument/2006/relationships/image" Target="../media/image71.jpeg"/><Relationship Id="rId4" Type="http://schemas.openxmlformats.org/officeDocument/2006/relationships/image" Target="../media/image73.png"/></Relationships>
</file>

<file path=xl/drawings/_rels/drawing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8" Type="http://schemas.openxmlformats.org/officeDocument/2006/relationships/image" Target="../media/image81.jpe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jpeg"/><Relationship Id="rId4" Type="http://schemas.openxmlformats.org/officeDocument/2006/relationships/image" Target="../media/image77.pn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5.xml.rels><?xml version="1.0" encoding="UTF-8" standalone="yes"?>
<Relationships xmlns="http://schemas.openxmlformats.org/package/2006/relationships"><Relationship Id="rId8" Type="http://schemas.openxmlformats.org/officeDocument/2006/relationships/image" Target="cid:image011.jpg@01D2764B.532B3110" TargetMode="External"/><Relationship Id="rId3" Type="http://schemas.openxmlformats.org/officeDocument/2006/relationships/image" Target="../media/image14.jpeg"/><Relationship Id="rId7" Type="http://schemas.openxmlformats.org/officeDocument/2006/relationships/image" Target="../media/image16.jpeg"/><Relationship Id="rId2" Type="http://schemas.openxmlformats.org/officeDocument/2006/relationships/image" Target="cid:image002.jpg@01D2764B.532B3110" TargetMode="External"/><Relationship Id="rId1" Type="http://schemas.openxmlformats.org/officeDocument/2006/relationships/image" Target="../media/image13.jpeg"/><Relationship Id="rId6" Type="http://schemas.openxmlformats.org/officeDocument/2006/relationships/image" Target="cid:image009.jpg@01D2764B.532B3110" TargetMode="External"/><Relationship Id="rId5" Type="http://schemas.openxmlformats.org/officeDocument/2006/relationships/image" Target="../media/image15.jpeg"/><Relationship Id="rId10" Type="http://schemas.openxmlformats.org/officeDocument/2006/relationships/image" Target="cid:image007.png@01D2763D.D1A30490" TargetMode="External"/><Relationship Id="rId4" Type="http://schemas.openxmlformats.org/officeDocument/2006/relationships/image" Target="cid:image008.jpg@01D2764B.532B3110" TargetMode="External"/><Relationship Id="rId9" Type="http://schemas.openxmlformats.org/officeDocument/2006/relationships/image" Target="../media/image17.png"/></Relationships>
</file>

<file path=xl/drawings/_rels/drawing6.xml.rels><?xml version="1.0" encoding="UTF-8" standalone="yes"?>
<Relationships xmlns="http://schemas.openxmlformats.org/package/2006/relationships"><Relationship Id="rId2" Type="http://schemas.openxmlformats.org/officeDocument/2006/relationships/image" Target="cid:image004.jpg@01D27728.E5C42580" TargetMode="External"/><Relationship Id="rId1" Type="http://schemas.openxmlformats.org/officeDocument/2006/relationships/image" Target="../media/image18.jpeg"/></Relationships>
</file>

<file path=xl/drawings/_rels/drawing7.xml.rels><?xml version="1.0" encoding="UTF-8" standalone="yes"?>
<Relationships xmlns="http://schemas.openxmlformats.org/package/2006/relationships"><Relationship Id="rId3" Type="http://schemas.openxmlformats.org/officeDocument/2006/relationships/image" Target="../media/image21.jpeg"/><Relationship Id="rId2" Type="http://schemas.openxmlformats.org/officeDocument/2006/relationships/image" Target="../media/image20.jpeg"/><Relationship Id="rId1" Type="http://schemas.openxmlformats.org/officeDocument/2006/relationships/image" Target="../media/image19.EA66E3C0"/></Relationships>
</file>

<file path=xl/drawings/_rels/drawing8.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jpeg"/><Relationship Id="rId1" Type="http://schemas.openxmlformats.org/officeDocument/2006/relationships/image" Target="../media/image22.jpeg"/></Relationships>
</file>

<file path=xl/drawings/_rels/drawing9.xml.rels><?xml version="1.0" encoding="UTF-8" standalone="yes"?>
<Relationships xmlns="http://schemas.openxmlformats.org/package/2006/relationships"><Relationship Id="rId1" Type="http://schemas.openxmlformats.org/officeDocument/2006/relationships/image" Target="../media/image2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64</xdr:row>
      <xdr:rowOff>1</xdr:rowOff>
    </xdr:from>
    <xdr:to>
      <xdr:col>8</xdr:col>
      <xdr:colOff>489614</xdr:colOff>
      <xdr:row>84</xdr:row>
      <xdr:rowOff>163830</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11521441"/>
          <a:ext cx="7385714" cy="3821429"/>
        </a:xfrm>
        <a:prstGeom prst="rect">
          <a:avLst/>
        </a:prstGeom>
      </xdr:spPr>
    </xdr:pic>
    <xdr:clientData/>
  </xdr:twoCellAnchor>
  <xdr:twoCellAnchor editAs="oneCell">
    <xdr:from>
      <xdr:col>0</xdr:col>
      <xdr:colOff>1</xdr:colOff>
      <xdr:row>109</xdr:row>
      <xdr:rowOff>0</xdr:rowOff>
    </xdr:from>
    <xdr:to>
      <xdr:col>12</xdr:col>
      <xdr:colOff>222644</xdr:colOff>
      <xdr:row>143</xdr:row>
      <xdr:rowOff>107794</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 y="19933920"/>
          <a:ext cx="9557143" cy="632571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1</xdr:colOff>
      <xdr:row>5</xdr:row>
      <xdr:rowOff>0</xdr:rowOff>
    </xdr:from>
    <xdr:to>
      <xdr:col>17</xdr:col>
      <xdr:colOff>372516</xdr:colOff>
      <xdr:row>36</xdr:row>
      <xdr:rowOff>95006</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 y="182880"/>
          <a:ext cx="10735715" cy="5764286"/>
        </a:xfrm>
        <a:prstGeom prst="rect">
          <a:avLst/>
        </a:prstGeom>
      </xdr:spPr>
    </xdr:pic>
    <xdr:clientData/>
  </xdr:twoCellAnchor>
  <xdr:twoCellAnchor editAs="oneCell">
    <xdr:from>
      <xdr:col>0</xdr:col>
      <xdr:colOff>0</xdr:colOff>
      <xdr:row>38</xdr:row>
      <xdr:rowOff>0</xdr:rowOff>
    </xdr:from>
    <xdr:to>
      <xdr:col>17</xdr:col>
      <xdr:colOff>17752</xdr:colOff>
      <xdr:row>71</xdr:row>
      <xdr:rowOff>88769</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0" y="6217920"/>
          <a:ext cx="10380952" cy="612380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59</xdr:row>
      <xdr:rowOff>0</xdr:rowOff>
    </xdr:from>
    <xdr:to>
      <xdr:col>11</xdr:col>
      <xdr:colOff>599162</xdr:colOff>
      <xdr:row>87</xdr:row>
      <xdr:rowOff>41265</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0" y="10789920"/>
          <a:ext cx="7304762" cy="516190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0</xdr:colOff>
      <xdr:row>24</xdr:row>
      <xdr:rowOff>0</xdr:rowOff>
    </xdr:from>
    <xdr:to>
      <xdr:col>31</xdr:col>
      <xdr:colOff>213360</xdr:colOff>
      <xdr:row>44</xdr:row>
      <xdr:rowOff>137160</xdr:rowOff>
    </xdr:to>
    <xdr:pic>
      <xdr:nvPicPr>
        <xdr:cNvPr id="3" name="Picture 2" descr="image014">
          <a:extLst>
            <a:ext uri="{FF2B5EF4-FFF2-40B4-BE49-F238E27FC236}">
              <a16:creationId xmlns:a16="http://schemas.microsoft.com/office/drawing/2014/main" id="{00000000-0008-0000-0F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1445240"/>
          <a:ext cx="19110960" cy="37947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78</xdr:row>
      <xdr:rowOff>0</xdr:rowOff>
    </xdr:from>
    <xdr:to>
      <xdr:col>12</xdr:col>
      <xdr:colOff>248285</xdr:colOff>
      <xdr:row>94</xdr:row>
      <xdr:rowOff>54610</xdr:rowOff>
    </xdr:to>
    <xdr:pic>
      <xdr:nvPicPr>
        <xdr:cNvPr id="4" name="Picture 3">
          <a:extLst>
            <a:ext uri="{FF2B5EF4-FFF2-40B4-BE49-F238E27FC236}">
              <a16:creationId xmlns:a16="http://schemas.microsoft.com/office/drawing/2014/main" id="{00000000-0008-0000-0F00-000004000000}"/>
            </a:ext>
          </a:extLst>
        </xdr:cNvPr>
        <xdr:cNvPicPr/>
      </xdr:nvPicPr>
      <xdr:blipFill>
        <a:blip xmlns:r="http://schemas.openxmlformats.org/officeDocument/2006/relationships" r:embed="rId2"/>
        <a:stretch>
          <a:fillRect/>
        </a:stretch>
      </xdr:blipFill>
      <xdr:spPr>
        <a:xfrm>
          <a:off x="0" y="14363700"/>
          <a:ext cx="7563485" cy="298069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76200</xdr:colOff>
      <xdr:row>23</xdr:row>
      <xdr:rowOff>167640</xdr:rowOff>
    </xdr:from>
    <xdr:to>
      <xdr:col>11</xdr:col>
      <xdr:colOff>510540</xdr:colOff>
      <xdr:row>45</xdr:row>
      <xdr:rowOff>22860</xdr:rowOff>
    </xdr:to>
    <xdr:pic>
      <xdr:nvPicPr>
        <xdr:cNvPr id="5" name="Picture 4" descr="image001">
          <a:extLst>
            <a:ext uri="{FF2B5EF4-FFF2-40B4-BE49-F238E27FC236}">
              <a16:creationId xmlns:a16="http://schemas.microsoft.com/office/drawing/2014/main" id="{00000000-0008-0000-10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4419600"/>
          <a:ext cx="7139940" cy="38785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52</xdr:row>
      <xdr:rowOff>0</xdr:rowOff>
    </xdr:from>
    <xdr:to>
      <xdr:col>19</xdr:col>
      <xdr:colOff>114300</xdr:colOff>
      <xdr:row>67</xdr:row>
      <xdr:rowOff>121920</xdr:rowOff>
    </xdr:to>
    <xdr:pic>
      <xdr:nvPicPr>
        <xdr:cNvPr id="6" name="Picture 2" descr="image003">
          <a:extLst>
            <a:ext uri="{FF2B5EF4-FFF2-40B4-BE49-F238E27FC236}">
              <a16:creationId xmlns:a16="http://schemas.microsoft.com/office/drawing/2014/main" id="{00000000-0008-0000-10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9578340"/>
          <a:ext cx="11696700" cy="28651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72</xdr:row>
      <xdr:rowOff>0</xdr:rowOff>
    </xdr:from>
    <xdr:to>
      <xdr:col>22</xdr:col>
      <xdr:colOff>205740</xdr:colOff>
      <xdr:row>106</xdr:row>
      <xdr:rowOff>45720</xdr:rowOff>
    </xdr:to>
    <xdr:pic>
      <xdr:nvPicPr>
        <xdr:cNvPr id="7" name="Picture 4" descr="image002">
          <a:extLst>
            <a:ext uri="{FF2B5EF4-FFF2-40B4-BE49-F238E27FC236}">
              <a16:creationId xmlns:a16="http://schemas.microsoft.com/office/drawing/2014/main" id="{00000000-0008-0000-1000-000007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3243560"/>
          <a:ext cx="13616940" cy="62636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121</xdr:row>
      <xdr:rowOff>0</xdr:rowOff>
    </xdr:from>
    <xdr:to>
      <xdr:col>4</xdr:col>
      <xdr:colOff>175260</xdr:colOff>
      <xdr:row>122</xdr:row>
      <xdr:rowOff>152400</xdr:rowOff>
    </xdr:to>
    <xdr:pic>
      <xdr:nvPicPr>
        <xdr:cNvPr id="8" name="Picture 7" descr="image003">
          <a:extLst>
            <a:ext uri="{FF2B5EF4-FFF2-40B4-BE49-F238E27FC236}">
              <a16:creationId xmlns:a16="http://schemas.microsoft.com/office/drawing/2014/main" id="{00000000-0008-0000-1000-000008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059900"/>
          <a:ext cx="2613660" cy="3352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29</xdr:row>
      <xdr:rowOff>0</xdr:rowOff>
    </xdr:from>
    <xdr:to>
      <xdr:col>9</xdr:col>
      <xdr:colOff>373380</xdr:colOff>
      <xdr:row>53</xdr:row>
      <xdr:rowOff>91440</xdr:rowOff>
    </xdr:to>
    <xdr:pic>
      <xdr:nvPicPr>
        <xdr:cNvPr id="9" name="Picture 1" descr="image001">
          <a:extLst>
            <a:ext uri="{FF2B5EF4-FFF2-40B4-BE49-F238E27FC236}">
              <a16:creationId xmlns:a16="http://schemas.microsoft.com/office/drawing/2014/main" id="{00000000-0008-0000-1100-000009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5364480"/>
          <a:ext cx="5859780" cy="44805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55</xdr:row>
      <xdr:rowOff>0</xdr:rowOff>
    </xdr:from>
    <xdr:to>
      <xdr:col>6</xdr:col>
      <xdr:colOff>289560</xdr:colOff>
      <xdr:row>71</xdr:row>
      <xdr:rowOff>0</xdr:rowOff>
    </xdr:to>
    <xdr:pic>
      <xdr:nvPicPr>
        <xdr:cNvPr id="10" name="Picture 2" descr="image002">
          <a:extLst>
            <a:ext uri="{FF2B5EF4-FFF2-40B4-BE49-F238E27FC236}">
              <a16:creationId xmlns:a16="http://schemas.microsoft.com/office/drawing/2014/main" id="{00000000-0008-0000-1100-00000A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0126980"/>
          <a:ext cx="3947160" cy="29260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73</xdr:row>
      <xdr:rowOff>0</xdr:rowOff>
    </xdr:from>
    <xdr:to>
      <xdr:col>8</xdr:col>
      <xdr:colOff>495300</xdr:colOff>
      <xdr:row>95</xdr:row>
      <xdr:rowOff>152400</xdr:rowOff>
    </xdr:to>
    <xdr:pic>
      <xdr:nvPicPr>
        <xdr:cNvPr id="11" name="Picture 3" descr="image004">
          <a:extLst>
            <a:ext uri="{FF2B5EF4-FFF2-40B4-BE49-F238E27FC236}">
              <a16:creationId xmlns:a16="http://schemas.microsoft.com/office/drawing/2014/main" id="{00000000-0008-0000-1100-00000B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3426440"/>
          <a:ext cx="5372100" cy="41757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99</xdr:row>
      <xdr:rowOff>0</xdr:rowOff>
    </xdr:from>
    <xdr:to>
      <xdr:col>6</xdr:col>
      <xdr:colOff>213360</xdr:colOff>
      <xdr:row>116</xdr:row>
      <xdr:rowOff>99060</xdr:rowOff>
    </xdr:to>
    <xdr:pic>
      <xdr:nvPicPr>
        <xdr:cNvPr id="12" name="Picture 4" descr="image006">
          <a:extLst>
            <a:ext uri="{FF2B5EF4-FFF2-40B4-BE49-F238E27FC236}">
              <a16:creationId xmlns:a16="http://schemas.microsoft.com/office/drawing/2014/main" id="{00000000-0008-0000-1100-00000C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8196560"/>
          <a:ext cx="3870960" cy="32080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119</xdr:row>
      <xdr:rowOff>0</xdr:rowOff>
    </xdr:from>
    <xdr:to>
      <xdr:col>6</xdr:col>
      <xdr:colOff>152400</xdr:colOff>
      <xdr:row>136</xdr:row>
      <xdr:rowOff>76200</xdr:rowOff>
    </xdr:to>
    <xdr:pic>
      <xdr:nvPicPr>
        <xdr:cNvPr id="13" name="Picture 5" descr="image008">
          <a:extLst>
            <a:ext uri="{FF2B5EF4-FFF2-40B4-BE49-F238E27FC236}">
              <a16:creationId xmlns:a16="http://schemas.microsoft.com/office/drawing/2014/main" id="{00000000-0008-0000-1100-00000D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21869400"/>
          <a:ext cx="3810000" cy="31851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140</xdr:row>
      <xdr:rowOff>0</xdr:rowOff>
    </xdr:from>
    <xdr:to>
      <xdr:col>5</xdr:col>
      <xdr:colOff>594360</xdr:colOff>
      <xdr:row>151</xdr:row>
      <xdr:rowOff>7620</xdr:rowOff>
    </xdr:to>
    <xdr:pic>
      <xdr:nvPicPr>
        <xdr:cNvPr id="14" name="Picture 6" descr="image011">
          <a:extLst>
            <a:ext uri="{FF2B5EF4-FFF2-40B4-BE49-F238E27FC236}">
              <a16:creationId xmlns:a16="http://schemas.microsoft.com/office/drawing/2014/main" id="{00000000-0008-0000-1100-00000E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25732740"/>
          <a:ext cx="3642360" cy="2019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153</xdr:row>
      <xdr:rowOff>0</xdr:rowOff>
    </xdr:from>
    <xdr:to>
      <xdr:col>6</xdr:col>
      <xdr:colOff>228600</xdr:colOff>
      <xdr:row>172</xdr:row>
      <xdr:rowOff>68580</xdr:rowOff>
    </xdr:to>
    <xdr:pic>
      <xdr:nvPicPr>
        <xdr:cNvPr id="15" name="Picture 7" descr="image012">
          <a:extLst>
            <a:ext uri="{FF2B5EF4-FFF2-40B4-BE49-F238E27FC236}">
              <a16:creationId xmlns:a16="http://schemas.microsoft.com/office/drawing/2014/main" id="{00000000-0008-0000-11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28117800"/>
          <a:ext cx="3886200" cy="354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6</xdr:col>
      <xdr:colOff>520978</xdr:colOff>
      <xdr:row>27</xdr:row>
      <xdr:rowOff>160020</xdr:rowOff>
    </xdr:to>
    <xdr:pic>
      <xdr:nvPicPr>
        <xdr:cNvPr id="3" name="Picture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1"/>
        <a:stretch>
          <a:fillRect/>
        </a:stretch>
      </xdr:blipFill>
      <xdr:spPr>
        <a:xfrm>
          <a:off x="0" y="365760"/>
          <a:ext cx="4353838" cy="4366260"/>
        </a:xfrm>
        <a:prstGeom prst="rect">
          <a:avLst/>
        </a:prstGeom>
      </xdr:spPr>
    </xdr:pic>
    <xdr:clientData/>
  </xdr:twoCellAnchor>
  <xdr:twoCellAnchor editAs="oneCell">
    <xdr:from>
      <xdr:col>0</xdr:col>
      <xdr:colOff>0</xdr:colOff>
      <xdr:row>37</xdr:row>
      <xdr:rowOff>0</xdr:rowOff>
    </xdr:from>
    <xdr:to>
      <xdr:col>7</xdr:col>
      <xdr:colOff>30479</xdr:colOff>
      <xdr:row>56</xdr:row>
      <xdr:rowOff>23501</xdr:rowOff>
    </xdr:to>
    <xdr:pic>
      <xdr:nvPicPr>
        <xdr:cNvPr id="4" name="Picture 3">
          <a:extLst>
            <a:ext uri="{FF2B5EF4-FFF2-40B4-BE49-F238E27FC236}">
              <a16:creationId xmlns:a16="http://schemas.microsoft.com/office/drawing/2014/main" id="{00000000-0008-0000-1300-000004000000}"/>
            </a:ext>
          </a:extLst>
        </xdr:cNvPr>
        <xdr:cNvPicPr>
          <a:picLocks noChangeAspect="1"/>
        </xdr:cNvPicPr>
      </xdr:nvPicPr>
      <xdr:blipFill>
        <a:blip xmlns:r="http://schemas.openxmlformats.org/officeDocument/2006/relationships" r:embed="rId2"/>
        <a:stretch>
          <a:fillRect/>
        </a:stretch>
      </xdr:blipFill>
      <xdr:spPr>
        <a:xfrm>
          <a:off x="0" y="5303520"/>
          <a:ext cx="4472939" cy="3498221"/>
        </a:xfrm>
        <a:prstGeom prst="rect">
          <a:avLst/>
        </a:prstGeom>
      </xdr:spPr>
    </xdr:pic>
    <xdr:clientData/>
  </xdr:twoCellAnchor>
  <xdr:twoCellAnchor editAs="oneCell">
    <xdr:from>
      <xdr:col>8</xdr:col>
      <xdr:colOff>0</xdr:colOff>
      <xdr:row>3</xdr:row>
      <xdr:rowOff>0</xdr:rowOff>
    </xdr:from>
    <xdr:to>
      <xdr:col>26</xdr:col>
      <xdr:colOff>121920</xdr:colOff>
      <xdr:row>30</xdr:row>
      <xdr:rowOff>14239</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3"/>
        <a:stretch>
          <a:fillRect/>
        </a:stretch>
      </xdr:blipFill>
      <xdr:spPr>
        <a:xfrm>
          <a:off x="5052060" y="182880"/>
          <a:ext cx="11094720" cy="4951999"/>
        </a:xfrm>
        <a:prstGeom prst="rect">
          <a:avLst/>
        </a:prstGeom>
      </xdr:spPr>
    </xdr:pic>
    <xdr:clientData/>
  </xdr:twoCellAnchor>
  <xdr:twoCellAnchor>
    <xdr:from>
      <xdr:col>10</xdr:col>
      <xdr:colOff>0</xdr:colOff>
      <xdr:row>39</xdr:row>
      <xdr:rowOff>0</xdr:rowOff>
    </xdr:from>
    <xdr:to>
      <xdr:col>21</xdr:col>
      <xdr:colOff>579120</xdr:colOff>
      <xdr:row>54</xdr:row>
      <xdr:rowOff>175260</xdr:rowOff>
    </xdr:to>
    <xdr:pic>
      <xdr:nvPicPr>
        <xdr:cNvPr id="6" name="Picture 5" descr="cid:image011.jpg@01D20F60.A3EAD940">
          <a:extLst>
            <a:ext uri="{FF2B5EF4-FFF2-40B4-BE49-F238E27FC236}">
              <a16:creationId xmlns:a16="http://schemas.microsoft.com/office/drawing/2014/main" id="{00000000-0008-0000-1300-000006000000}"/>
            </a:ext>
          </a:extLst>
        </xdr:cNvPr>
        <xdr:cNvPicPr>
          <a:picLocks noChangeAspect="1" noChangeArrowheads="1"/>
        </xdr:cNvPicPr>
      </xdr:nvPicPr>
      <xdr:blipFill>
        <a:blip xmlns:r="http://schemas.openxmlformats.org/officeDocument/2006/relationships" r:embed="rId4" r:link="rId5">
          <a:extLst>
            <a:ext uri="{28A0092B-C50C-407E-A947-70E740481C1C}">
              <a14:useLocalDpi xmlns:a14="http://schemas.microsoft.com/office/drawing/2010/main" val="0"/>
            </a:ext>
          </a:extLst>
        </a:blip>
        <a:srcRect/>
        <a:stretch>
          <a:fillRect/>
        </a:stretch>
      </xdr:blipFill>
      <xdr:spPr bwMode="auto">
        <a:xfrm>
          <a:off x="6271260" y="7132320"/>
          <a:ext cx="7284720" cy="2918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18</xdr:col>
      <xdr:colOff>20057</xdr:colOff>
      <xdr:row>25</xdr:row>
      <xdr:rowOff>175166</xdr:rowOff>
    </xdr:to>
    <xdr:pic>
      <xdr:nvPicPr>
        <xdr:cNvPr id="2" name="Picture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0" y="182880"/>
          <a:ext cx="10992857" cy="4564286"/>
        </a:xfrm>
        <a:prstGeom prst="rect">
          <a:avLst/>
        </a:prstGeom>
      </xdr:spPr>
    </xdr:pic>
    <xdr:clientData/>
  </xdr:twoCellAnchor>
  <xdr:twoCellAnchor>
    <xdr:from>
      <xdr:col>0</xdr:col>
      <xdr:colOff>0</xdr:colOff>
      <xdr:row>38</xdr:row>
      <xdr:rowOff>0</xdr:rowOff>
    </xdr:from>
    <xdr:to>
      <xdr:col>7</xdr:col>
      <xdr:colOff>586740</xdr:colOff>
      <xdr:row>61</xdr:row>
      <xdr:rowOff>114300</xdr:rowOff>
    </xdr:to>
    <xdr:pic>
      <xdr:nvPicPr>
        <xdr:cNvPr id="3" name="Picture 1" descr="image001">
          <a:extLst>
            <a:ext uri="{FF2B5EF4-FFF2-40B4-BE49-F238E27FC236}">
              <a16:creationId xmlns:a16="http://schemas.microsoft.com/office/drawing/2014/main" id="{00000000-0008-0000-15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6949440"/>
          <a:ext cx="4853940" cy="43205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165</xdr:row>
      <xdr:rowOff>0</xdr:rowOff>
    </xdr:from>
    <xdr:to>
      <xdr:col>23</xdr:col>
      <xdr:colOff>501105</xdr:colOff>
      <xdr:row>202</xdr:row>
      <xdr:rowOff>136297</xdr:rowOff>
    </xdr:to>
    <xdr:pic>
      <xdr:nvPicPr>
        <xdr:cNvPr id="4" name="Picture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3"/>
        <a:stretch>
          <a:fillRect/>
        </a:stretch>
      </xdr:blipFill>
      <xdr:spPr>
        <a:xfrm>
          <a:off x="0" y="29992320"/>
          <a:ext cx="14521905" cy="6902857"/>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0</xdr:col>
      <xdr:colOff>0</xdr:colOff>
      <xdr:row>140</xdr:row>
      <xdr:rowOff>0</xdr:rowOff>
    </xdr:from>
    <xdr:to>
      <xdr:col>25</xdr:col>
      <xdr:colOff>249936</xdr:colOff>
      <xdr:row>176</xdr:row>
      <xdr:rowOff>109728</xdr:rowOff>
    </xdr:to>
    <xdr:pic>
      <xdr:nvPicPr>
        <xdr:cNvPr id="2" name="Picture 2" descr="cid:image002.jpg@01D2552B.68F495E0">
          <a:extLst>
            <a:ext uri="{FF2B5EF4-FFF2-40B4-BE49-F238E27FC236}">
              <a16:creationId xmlns:a16="http://schemas.microsoft.com/office/drawing/2014/main" id="{00000000-0008-0000-17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694420"/>
          <a:ext cx="15489936" cy="669340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192</xdr:row>
      <xdr:rowOff>0</xdr:rowOff>
    </xdr:from>
    <xdr:to>
      <xdr:col>14</xdr:col>
      <xdr:colOff>525780</xdr:colOff>
      <xdr:row>226</xdr:row>
      <xdr:rowOff>160020</xdr:rowOff>
    </xdr:to>
    <xdr:pic>
      <xdr:nvPicPr>
        <xdr:cNvPr id="3" name="Picture 2" descr="cid:image001.jpg@01D2552B.68F495E0">
          <a:extLst>
            <a:ext uri="{FF2B5EF4-FFF2-40B4-BE49-F238E27FC236}">
              <a16:creationId xmlns:a16="http://schemas.microsoft.com/office/drawing/2014/main" id="{00000000-0008-0000-17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8227040"/>
          <a:ext cx="9060180" cy="63779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270</xdr:row>
      <xdr:rowOff>0</xdr:rowOff>
    </xdr:from>
    <xdr:to>
      <xdr:col>5</xdr:col>
      <xdr:colOff>109728</xdr:colOff>
      <xdr:row>290</xdr:row>
      <xdr:rowOff>67056</xdr:rowOff>
    </xdr:to>
    <xdr:pic>
      <xdr:nvPicPr>
        <xdr:cNvPr id="4" name="Picture 7" descr="image002">
          <a:extLst>
            <a:ext uri="{FF2B5EF4-FFF2-40B4-BE49-F238E27FC236}">
              <a16:creationId xmlns:a16="http://schemas.microsoft.com/office/drawing/2014/main" id="{00000000-0008-0000-17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32651700"/>
          <a:ext cx="3157728" cy="37246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348</xdr:row>
      <xdr:rowOff>0</xdr:rowOff>
    </xdr:from>
    <xdr:to>
      <xdr:col>17</xdr:col>
      <xdr:colOff>91440</xdr:colOff>
      <xdr:row>384</xdr:row>
      <xdr:rowOff>76200</xdr:rowOff>
    </xdr:to>
    <xdr:pic>
      <xdr:nvPicPr>
        <xdr:cNvPr id="6" name="Picture 5" descr="cid:image003.png@01D4CEAC.28F0E640">
          <a:extLst>
            <a:ext uri="{FF2B5EF4-FFF2-40B4-BE49-F238E27FC236}">
              <a16:creationId xmlns:a16="http://schemas.microsoft.com/office/drawing/2014/main" id="{00000000-0008-0000-1700-000006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52120800"/>
          <a:ext cx="10454640" cy="66598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394</xdr:row>
      <xdr:rowOff>0</xdr:rowOff>
    </xdr:from>
    <xdr:to>
      <xdr:col>12</xdr:col>
      <xdr:colOff>220980</xdr:colOff>
      <xdr:row>415</xdr:row>
      <xdr:rowOff>68580</xdr:rowOff>
    </xdr:to>
    <xdr:pic>
      <xdr:nvPicPr>
        <xdr:cNvPr id="7" name="Picture 6" descr="cid:image002.png@01D4CEAC.28F0E640">
          <a:extLst>
            <a:ext uri="{FF2B5EF4-FFF2-40B4-BE49-F238E27FC236}">
              <a16:creationId xmlns:a16="http://schemas.microsoft.com/office/drawing/2014/main" id="{00000000-0008-0000-1700-000007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60350400"/>
          <a:ext cx="7536180" cy="39090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424</xdr:row>
      <xdr:rowOff>0</xdr:rowOff>
    </xdr:from>
    <xdr:to>
      <xdr:col>6</xdr:col>
      <xdr:colOff>536448</xdr:colOff>
      <xdr:row>441</xdr:row>
      <xdr:rowOff>91440</xdr:rowOff>
    </xdr:to>
    <xdr:pic>
      <xdr:nvPicPr>
        <xdr:cNvPr id="8" name="Picture 7" descr="cid:image001.jpg@01D4CEAC.28F0E640">
          <a:extLst>
            <a:ext uri="{FF2B5EF4-FFF2-40B4-BE49-F238E27FC236}">
              <a16:creationId xmlns:a16="http://schemas.microsoft.com/office/drawing/2014/main" id="{00000000-0008-0000-17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66019680"/>
          <a:ext cx="4194048" cy="320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468</xdr:row>
      <xdr:rowOff>0</xdr:rowOff>
    </xdr:from>
    <xdr:to>
      <xdr:col>6</xdr:col>
      <xdr:colOff>434340</xdr:colOff>
      <xdr:row>473</xdr:row>
      <xdr:rowOff>76200</xdr:rowOff>
    </xdr:to>
    <xdr:pic>
      <xdr:nvPicPr>
        <xdr:cNvPr id="9" name="Picture 2" descr="image002">
          <a:extLst>
            <a:ext uri="{FF2B5EF4-FFF2-40B4-BE49-F238E27FC236}">
              <a16:creationId xmlns:a16="http://schemas.microsoft.com/office/drawing/2014/main" id="{00000000-0008-0000-1700-000009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3700640"/>
          <a:ext cx="409194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18</xdr:col>
      <xdr:colOff>0</xdr:colOff>
      <xdr:row>367</xdr:row>
      <xdr:rowOff>0</xdr:rowOff>
    </xdr:from>
    <xdr:to>
      <xdr:col>26</xdr:col>
      <xdr:colOff>170783</xdr:colOff>
      <xdr:row>389</xdr:row>
      <xdr:rowOff>98543</xdr:rowOff>
    </xdr:to>
    <xdr:pic>
      <xdr:nvPicPr>
        <xdr:cNvPr id="10" name="Picture 9">
          <a:extLst>
            <a:ext uri="{FF2B5EF4-FFF2-40B4-BE49-F238E27FC236}">
              <a16:creationId xmlns:a16="http://schemas.microsoft.com/office/drawing/2014/main" id="{00000000-0008-0000-1700-00000A000000}"/>
            </a:ext>
          </a:extLst>
        </xdr:cNvPr>
        <xdr:cNvPicPr>
          <a:picLocks noChangeAspect="1"/>
        </xdr:cNvPicPr>
      </xdr:nvPicPr>
      <xdr:blipFill>
        <a:blip xmlns:r="http://schemas.openxmlformats.org/officeDocument/2006/relationships" r:embed="rId8"/>
        <a:stretch>
          <a:fillRect/>
        </a:stretch>
      </xdr:blipFill>
      <xdr:spPr>
        <a:xfrm>
          <a:off x="10972800" y="55595520"/>
          <a:ext cx="5333333" cy="4123809"/>
        </a:xfrm>
        <a:prstGeom prst="rect">
          <a:avLst/>
        </a:prstGeom>
      </xdr:spPr>
    </xdr:pic>
    <xdr:clientData/>
  </xdr:twoCellAnchor>
  <xdr:twoCellAnchor>
    <xdr:from>
      <xdr:col>0</xdr:col>
      <xdr:colOff>0</xdr:colOff>
      <xdr:row>7</xdr:row>
      <xdr:rowOff>1</xdr:rowOff>
    </xdr:from>
    <xdr:to>
      <xdr:col>14</xdr:col>
      <xdr:colOff>125730</xdr:colOff>
      <xdr:row>20</xdr:row>
      <xdr:rowOff>154306</xdr:rowOff>
    </xdr:to>
    <xdr:pic>
      <xdr:nvPicPr>
        <xdr:cNvPr id="11" name="Picture 5" descr="cid:image003.png@01D4CE87.3D9BE240">
          <a:extLst>
            <a:ext uri="{FF2B5EF4-FFF2-40B4-BE49-F238E27FC236}">
              <a16:creationId xmlns:a16="http://schemas.microsoft.com/office/drawing/2014/main" id="{00000000-0008-0000-1700-00000B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1828801"/>
          <a:ext cx="9178290" cy="25317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630</xdr:row>
      <xdr:rowOff>0</xdr:rowOff>
    </xdr:from>
    <xdr:to>
      <xdr:col>21</xdr:col>
      <xdr:colOff>548640</xdr:colOff>
      <xdr:row>664</xdr:row>
      <xdr:rowOff>129540</xdr:rowOff>
    </xdr:to>
    <xdr:pic>
      <xdr:nvPicPr>
        <xdr:cNvPr id="12" name="Picture 11" descr="cid:image001.jpg@01D4D5BF.FD2A3AA0">
          <a:extLst>
            <a:ext uri="{FF2B5EF4-FFF2-40B4-BE49-F238E27FC236}">
              <a16:creationId xmlns:a16="http://schemas.microsoft.com/office/drawing/2014/main" id="{00000000-0008-0000-17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104089200"/>
          <a:ext cx="14165580" cy="63474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545</xdr:row>
      <xdr:rowOff>0</xdr:rowOff>
    </xdr:from>
    <xdr:to>
      <xdr:col>9</xdr:col>
      <xdr:colOff>30480</xdr:colOff>
      <xdr:row>550</xdr:row>
      <xdr:rowOff>0</xdr:rowOff>
    </xdr:to>
    <xdr:pic>
      <xdr:nvPicPr>
        <xdr:cNvPr id="13" name="Picture 12" descr="cid:image002.jpg@01D4D5BF.FD2A3AA0">
          <a:extLst>
            <a:ext uri="{FF2B5EF4-FFF2-40B4-BE49-F238E27FC236}">
              <a16:creationId xmlns:a16="http://schemas.microsoft.com/office/drawing/2014/main" id="{00000000-0008-0000-1700-00000D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0" y="99517200"/>
          <a:ext cx="589788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76200</xdr:colOff>
      <xdr:row>553</xdr:row>
      <xdr:rowOff>129540</xdr:rowOff>
    </xdr:from>
    <xdr:to>
      <xdr:col>6</xdr:col>
      <xdr:colOff>579120</xdr:colOff>
      <xdr:row>568</xdr:row>
      <xdr:rowOff>152400</xdr:rowOff>
    </xdr:to>
    <xdr:pic>
      <xdr:nvPicPr>
        <xdr:cNvPr id="15" name="Picture 14" descr="cid:image003.jpg@01D4D5BF.FD2A3AA0">
          <a:extLst>
            <a:ext uri="{FF2B5EF4-FFF2-40B4-BE49-F238E27FC236}">
              <a16:creationId xmlns:a16="http://schemas.microsoft.com/office/drawing/2014/main" id="{00000000-0008-0000-1700-00000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6200" y="101109780"/>
          <a:ext cx="4442460" cy="27660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572</xdr:row>
      <xdr:rowOff>0</xdr:rowOff>
    </xdr:from>
    <xdr:to>
      <xdr:col>15</xdr:col>
      <xdr:colOff>15240</xdr:colOff>
      <xdr:row>579</xdr:row>
      <xdr:rowOff>121920</xdr:rowOff>
    </xdr:to>
    <xdr:pic>
      <xdr:nvPicPr>
        <xdr:cNvPr id="16" name="Picture 3" descr="cid:image004.jpg@01D4D5BF.FD2A3AA0">
          <a:extLst>
            <a:ext uri="{FF2B5EF4-FFF2-40B4-BE49-F238E27FC236}">
              <a16:creationId xmlns:a16="http://schemas.microsoft.com/office/drawing/2014/main" id="{00000000-0008-0000-1700-000010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104454960"/>
          <a:ext cx="9776460" cy="14020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580</xdr:row>
      <xdr:rowOff>0</xdr:rowOff>
    </xdr:from>
    <xdr:to>
      <xdr:col>15</xdr:col>
      <xdr:colOff>571500</xdr:colOff>
      <xdr:row>590</xdr:row>
      <xdr:rowOff>160020</xdr:rowOff>
    </xdr:to>
    <xdr:pic>
      <xdr:nvPicPr>
        <xdr:cNvPr id="17" name="Picture 4" descr="cid:image005.jpg@01D4D5BF.FD2A3AA0">
          <a:extLst>
            <a:ext uri="{FF2B5EF4-FFF2-40B4-BE49-F238E27FC236}">
              <a16:creationId xmlns:a16="http://schemas.microsoft.com/office/drawing/2014/main" id="{00000000-0008-0000-1700-000011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05918000"/>
          <a:ext cx="10332720" cy="19888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xdr:colOff>
      <xdr:row>694</xdr:row>
      <xdr:rowOff>0</xdr:rowOff>
    </xdr:from>
    <xdr:to>
      <xdr:col>8</xdr:col>
      <xdr:colOff>439332</xdr:colOff>
      <xdr:row>720</xdr:row>
      <xdr:rowOff>98459</xdr:rowOff>
    </xdr:to>
    <xdr:pic>
      <xdr:nvPicPr>
        <xdr:cNvPr id="5" name="Picture 4">
          <a:extLst>
            <a:ext uri="{FF2B5EF4-FFF2-40B4-BE49-F238E27FC236}">
              <a16:creationId xmlns:a16="http://schemas.microsoft.com/office/drawing/2014/main" id="{F87871E2-5E17-4F42-BF91-67928D298D0D}"/>
            </a:ext>
          </a:extLst>
        </xdr:cNvPr>
        <xdr:cNvPicPr>
          <a:picLocks noChangeAspect="1"/>
        </xdr:cNvPicPr>
      </xdr:nvPicPr>
      <xdr:blipFill>
        <a:blip xmlns:r="http://schemas.openxmlformats.org/officeDocument/2006/relationships" r:embed="rId15"/>
        <a:stretch>
          <a:fillRect/>
        </a:stretch>
      </xdr:blipFill>
      <xdr:spPr>
        <a:xfrm>
          <a:off x="3" y="121567575"/>
          <a:ext cx="5805714" cy="4800000"/>
        </a:xfrm>
        <a:prstGeom prst="rect">
          <a:avLst/>
        </a:prstGeom>
      </xdr:spPr>
    </xdr:pic>
    <xdr:clientData/>
  </xdr:twoCellAnchor>
  <xdr:twoCellAnchor editAs="oneCell">
    <xdr:from>
      <xdr:col>1</xdr:col>
      <xdr:colOff>0</xdr:colOff>
      <xdr:row>733</xdr:row>
      <xdr:rowOff>1</xdr:rowOff>
    </xdr:from>
    <xdr:to>
      <xdr:col>5</xdr:col>
      <xdr:colOff>586354</xdr:colOff>
      <xdr:row>745</xdr:row>
      <xdr:rowOff>114012</xdr:rowOff>
    </xdr:to>
    <xdr:pic>
      <xdr:nvPicPr>
        <xdr:cNvPr id="14" name="Picture 13">
          <a:extLst>
            <a:ext uri="{FF2B5EF4-FFF2-40B4-BE49-F238E27FC236}">
              <a16:creationId xmlns:a16="http://schemas.microsoft.com/office/drawing/2014/main" id="{038175A2-6CC2-49BC-A9D1-E6EFE8739979}"/>
            </a:ext>
          </a:extLst>
        </xdr:cNvPr>
        <xdr:cNvPicPr>
          <a:picLocks noChangeAspect="1"/>
        </xdr:cNvPicPr>
      </xdr:nvPicPr>
      <xdr:blipFill>
        <a:blip xmlns:r="http://schemas.openxmlformats.org/officeDocument/2006/relationships" r:embed="rId16"/>
        <a:stretch>
          <a:fillRect/>
        </a:stretch>
      </xdr:blipFill>
      <xdr:spPr>
        <a:xfrm>
          <a:off x="685800" y="130058161"/>
          <a:ext cx="3093334" cy="2308571"/>
        </a:xfrm>
        <a:prstGeom prst="rect">
          <a:avLst/>
        </a:prstGeom>
      </xdr:spPr>
    </xdr:pic>
    <xdr:clientData/>
  </xdr:twoCellAnchor>
  <xdr:twoCellAnchor editAs="oneCell">
    <xdr:from>
      <xdr:col>1</xdr:col>
      <xdr:colOff>0</xdr:colOff>
      <xdr:row>754</xdr:row>
      <xdr:rowOff>0</xdr:rowOff>
    </xdr:from>
    <xdr:to>
      <xdr:col>6</xdr:col>
      <xdr:colOff>243403</xdr:colOff>
      <xdr:row>755</xdr:row>
      <xdr:rowOff>159977</xdr:rowOff>
    </xdr:to>
    <xdr:pic>
      <xdr:nvPicPr>
        <xdr:cNvPr id="19" name="Picture 18">
          <a:extLst>
            <a:ext uri="{FF2B5EF4-FFF2-40B4-BE49-F238E27FC236}">
              <a16:creationId xmlns:a16="http://schemas.microsoft.com/office/drawing/2014/main" id="{96FCD3ED-9FA9-40B0-AA6B-08E2D5C93954}"/>
            </a:ext>
          </a:extLst>
        </xdr:cNvPr>
        <xdr:cNvPicPr>
          <a:picLocks noChangeAspect="1"/>
        </xdr:cNvPicPr>
      </xdr:nvPicPr>
      <xdr:blipFill>
        <a:blip xmlns:r="http://schemas.openxmlformats.org/officeDocument/2006/relationships" r:embed="rId17"/>
        <a:stretch>
          <a:fillRect/>
        </a:stretch>
      </xdr:blipFill>
      <xdr:spPr>
        <a:xfrm>
          <a:off x="685800" y="133715760"/>
          <a:ext cx="3497143" cy="342857"/>
        </a:xfrm>
        <a:prstGeom prst="rect">
          <a:avLst/>
        </a:prstGeom>
      </xdr:spPr>
    </xdr:pic>
    <xdr:clientData/>
  </xdr:twoCellAnchor>
  <xdr:twoCellAnchor editAs="oneCell">
    <xdr:from>
      <xdr:col>1</xdr:col>
      <xdr:colOff>0</xdr:colOff>
      <xdr:row>758</xdr:row>
      <xdr:rowOff>0</xdr:rowOff>
    </xdr:from>
    <xdr:to>
      <xdr:col>9</xdr:col>
      <xdr:colOff>113624</xdr:colOff>
      <xdr:row>762</xdr:row>
      <xdr:rowOff>175146</xdr:rowOff>
    </xdr:to>
    <xdr:pic>
      <xdr:nvPicPr>
        <xdr:cNvPr id="20" name="Picture 19">
          <a:extLst>
            <a:ext uri="{FF2B5EF4-FFF2-40B4-BE49-F238E27FC236}">
              <a16:creationId xmlns:a16="http://schemas.microsoft.com/office/drawing/2014/main" id="{8DEAACA8-E940-407E-8006-A0BA54755782}"/>
            </a:ext>
          </a:extLst>
        </xdr:cNvPr>
        <xdr:cNvPicPr>
          <a:picLocks noChangeAspect="1"/>
        </xdr:cNvPicPr>
      </xdr:nvPicPr>
      <xdr:blipFill>
        <a:blip xmlns:r="http://schemas.openxmlformats.org/officeDocument/2006/relationships" r:embed="rId18"/>
        <a:stretch>
          <a:fillRect/>
        </a:stretch>
      </xdr:blipFill>
      <xdr:spPr>
        <a:xfrm>
          <a:off x="685800" y="132984240"/>
          <a:ext cx="5409524" cy="906666"/>
        </a:xfrm>
        <a:prstGeom prst="rect">
          <a:avLst/>
        </a:prstGeom>
      </xdr:spPr>
    </xdr:pic>
    <xdr:clientData/>
  </xdr:twoCellAnchor>
  <xdr:twoCellAnchor editAs="oneCell">
    <xdr:from>
      <xdr:col>1</xdr:col>
      <xdr:colOff>0</xdr:colOff>
      <xdr:row>766</xdr:row>
      <xdr:rowOff>0</xdr:rowOff>
    </xdr:from>
    <xdr:to>
      <xdr:col>6</xdr:col>
      <xdr:colOff>136736</xdr:colOff>
      <xdr:row>778</xdr:row>
      <xdr:rowOff>98774</xdr:rowOff>
    </xdr:to>
    <xdr:pic>
      <xdr:nvPicPr>
        <xdr:cNvPr id="21" name="Picture 20">
          <a:extLst>
            <a:ext uri="{FF2B5EF4-FFF2-40B4-BE49-F238E27FC236}">
              <a16:creationId xmlns:a16="http://schemas.microsoft.com/office/drawing/2014/main" id="{3631FC95-8AB3-45EB-9710-2FA0BC363EA2}"/>
            </a:ext>
          </a:extLst>
        </xdr:cNvPr>
        <xdr:cNvPicPr>
          <a:picLocks noChangeAspect="1"/>
        </xdr:cNvPicPr>
      </xdr:nvPicPr>
      <xdr:blipFill>
        <a:blip xmlns:r="http://schemas.openxmlformats.org/officeDocument/2006/relationships" r:embed="rId19"/>
        <a:stretch>
          <a:fillRect/>
        </a:stretch>
      </xdr:blipFill>
      <xdr:spPr>
        <a:xfrm>
          <a:off x="685800" y="136276080"/>
          <a:ext cx="3390476" cy="2293334"/>
        </a:xfrm>
        <a:prstGeom prst="rect">
          <a:avLst/>
        </a:prstGeom>
      </xdr:spPr>
    </xdr:pic>
    <xdr:clientData/>
  </xdr:twoCellAnchor>
  <xdr:twoCellAnchor editAs="oneCell">
    <xdr:from>
      <xdr:col>1</xdr:col>
      <xdr:colOff>0</xdr:colOff>
      <xdr:row>681</xdr:row>
      <xdr:rowOff>0</xdr:rowOff>
    </xdr:from>
    <xdr:to>
      <xdr:col>5</xdr:col>
      <xdr:colOff>273972</xdr:colOff>
      <xdr:row>692</xdr:row>
      <xdr:rowOff>7367</xdr:rowOff>
    </xdr:to>
    <xdr:pic>
      <xdr:nvPicPr>
        <xdr:cNvPr id="23" name="Picture 22">
          <a:extLst>
            <a:ext uri="{FF2B5EF4-FFF2-40B4-BE49-F238E27FC236}">
              <a16:creationId xmlns:a16="http://schemas.microsoft.com/office/drawing/2014/main" id="{952932B6-9ADC-4E1A-8FF7-DE69860F1C08}"/>
            </a:ext>
          </a:extLst>
        </xdr:cNvPr>
        <xdr:cNvPicPr>
          <a:picLocks noChangeAspect="1"/>
        </xdr:cNvPicPr>
      </xdr:nvPicPr>
      <xdr:blipFill>
        <a:blip xmlns:r="http://schemas.openxmlformats.org/officeDocument/2006/relationships" r:embed="rId20"/>
        <a:stretch>
          <a:fillRect/>
        </a:stretch>
      </xdr:blipFill>
      <xdr:spPr>
        <a:xfrm>
          <a:off x="685800" y="123657360"/>
          <a:ext cx="2780952" cy="2019047"/>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0</xdr:col>
      <xdr:colOff>0</xdr:colOff>
      <xdr:row>14</xdr:row>
      <xdr:rowOff>0</xdr:rowOff>
    </xdr:from>
    <xdr:to>
      <xdr:col>7</xdr:col>
      <xdr:colOff>411956</xdr:colOff>
      <xdr:row>26</xdr:row>
      <xdr:rowOff>141446</xdr:rowOff>
    </xdr:to>
    <xdr:pic>
      <xdr:nvPicPr>
        <xdr:cNvPr id="2" name="Picture 1" descr="image001">
          <a:extLst>
            <a:ext uri="{FF2B5EF4-FFF2-40B4-BE49-F238E27FC236}">
              <a16:creationId xmlns:a16="http://schemas.microsoft.com/office/drawing/2014/main" id="{00000000-0008-0000-18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560320"/>
          <a:ext cx="4679156" cy="23360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40</xdr:row>
      <xdr:rowOff>1</xdr:rowOff>
    </xdr:from>
    <xdr:to>
      <xdr:col>7</xdr:col>
      <xdr:colOff>82800</xdr:colOff>
      <xdr:row>78</xdr:row>
      <xdr:rowOff>93418</xdr:rowOff>
    </xdr:to>
    <xdr:pic>
      <xdr:nvPicPr>
        <xdr:cNvPr id="3" name="Picture 2">
          <a:extLst>
            <a:ext uri="{FF2B5EF4-FFF2-40B4-BE49-F238E27FC236}">
              <a16:creationId xmlns:a16="http://schemas.microsoft.com/office/drawing/2014/main" id="{00000000-0008-0000-1800-000003000000}"/>
            </a:ext>
          </a:extLst>
        </xdr:cNvPr>
        <xdr:cNvPicPr>
          <a:picLocks noChangeAspect="1"/>
        </xdr:cNvPicPr>
      </xdr:nvPicPr>
      <xdr:blipFill>
        <a:blip xmlns:r="http://schemas.openxmlformats.org/officeDocument/2006/relationships" r:embed="rId2"/>
        <a:stretch>
          <a:fillRect/>
        </a:stretch>
      </xdr:blipFill>
      <xdr:spPr>
        <a:xfrm>
          <a:off x="0" y="7315201"/>
          <a:ext cx="4350000" cy="7042857"/>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0</xdr:col>
      <xdr:colOff>0</xdr:colOff>
      <xdr:row>123</xdr:row>
      <xdr:rowOff>0</xdr:rowOff>
    </xdr:from>
    <xdr:to>
      <xdr:col>9</xdr:col>
      <xdr:colOff>594360</xdr:colOff>
      <xdr:row>131</xdr:row>
      <xdr:rowOff>15240</xdr:rowOff>
    </xdr:to>
    <xdr:pic>
      <xdr:nvPicPr>
        <xdr:cNvPr id="4" name="Picture 3" descr="cid:image003.jpg@01D2CD8C.E1C204B0">
          <a:extLst>
            <a:ext uri="{FF2B5EF4-FFF2-40B4-BE49-F238E27FC236}">
              <a16:creationId xmlns:a16="http://schemas.microsoft.com/office/drawing/2014/main" id="{00000000-0008-0000-1A00-000004000000}"/>
            </a:ext>
          </a:extLst>
        </xdr:cNvPr>
        <xdr:cNvPicPr>
          <a:picLocks noChangeAspect="1" noChangeArrowheads="1"/>
        </xdr:cNvPicPr>
      </xdr:nvPicPr>
      <xdr:blipFill>
        <a:blip xmlns:r="http://schemas.openxmlformats.org/officeDocument/2006/relationships" r:embed="rId1" r:link="rId2">
          <a:extLst>
            <a:ext uri="{28A0092B-C50C-407E-A947-70E740481C1C}">
              <a14:useLocalDpi xmlns:a14="http://schemas.microsoft.com/office/drawing/2010/main" val="0"/>
            </a:ext>
          </a:extLst>
        </a:blip>
        <a:srcRect/>
        <a:stretch>
          <a:fillRect/>
        </a:stretch>
      </xdr:blipFill>
      <xdr:spPr bwMode="auto">
        <a:xfrm>
          <a:off x="0" y="12877800"/>
          <a:ext cx="6080760" cy="1645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21</xdr:row>
      <xdr:rowOff>0</xdr:rowOff>
    </xdr:from>
    <xdr:to>
      <xdr:col>13</xdr:col>
      <xdr:colOff>68580</xdr:colOff>
      <xdr:row>32</xdr:row>
      <xdr:rowOff>152400</xdr:rowOff>
    </xdr:to>
    <xdr:pic>
      <xdr:nvPicPr>
        <xdr:cNvPr id="6" name="Picture 5" descr="image006">
          <a:extLst>
            <a:ext uri="{FF2B5EF4-FFF2-40B4-BE49-F238E27FC236}">
              <a16:creationId xmlns:a16="http://schemas.microsoft.com/office/drawing/2014/main" id="{00000000-0008-0000-1A00-000006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3954780"/>
          <a:ext cx="7993380" cy="2247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35</xdr:row>
      <xdr:rowOff>0</xdr:rowOff>
    </xdr:from>
    <xdr:to>
      <xdr:col>8</xdr:col>
      <xdr:colOff>208914</xdr:colOff>
      <xdr:row>55</xdr:row>
      <xdr:rowOff>63829</xdr:rowOff>
    </xdr:to>
    <xdr:pic>
      <xdr:nvPicPr>
        <xdr:cNvPr id="9" name="Picture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4"/>
        <a:stretch>
          <a:fillRect/>
        </a:stretch>
      </xdr:blipFill>
      <xdr:spPr>
        <a:xfrm>
          <a:off x="0" y="6606540"/>
          <a:ext cx="5085714" cy="37214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10</xdr:col>
      <xdr:colOff>539714</xdr:colOff>
      <xdr:row>25</xdr:row>
      <xdr:rowOff>22331</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0" y="182880"/>
          <a:ext cx="6635714" cy="4228571"/>
        </a:xfrm>
        <a:prstGeom prst="rect">
          <a:avLst/>
        </a:prstGeom>
      </xdr:spPr>
    </xdr:pic>
    <xdr:clientData/>
  </xdr:twoCellAnchor>
  <xdr:twoCellAnchor editAs="oneCell">
    <xdr:from>
      <xdr:col>0</xdr:col>
      <xdr:colOff>0</xdr:colOff>
      <xdr:row>26</xdr:row>
      <xdr:rowOff>0</xdr:rowOff>
    </xdr:from>
    <xdr:to>
      <xdr:col>10</xdr:col>
      <xdr:colOff>532571</xdr:colOff>
      <xdr:row>48</xdr:row>
      <xdr:rowOff>148069</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0" y="4572000"/>
          <a:ext cx="6628571" cy="4171429"/>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10</xdr:row>
      <xdr:rowOff>0</xdr:rowOff>
    </xdr:from>
    <xdr:to>
      <xdr:col>22</xdr:col>
      <xdr:colOff>260228</xdr:colOff>
      <xdr:row>42</xdr:row>
      <xdr:rowOff>97840</xdr:rowOff>
    </xdr:to>
    <xdr:pic>
      <xdr:nvPicPr>
        <xdr:cNvPr id="2" name="Picture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0" y="1280160"/>
          <a:ext cx="13671428" cy="5950000"/>
        </a:xfrm>
        <a:prstGeom prst="rect">
          <a:avLst/>
        </a:prstGeom>
      </xdr:spPr>
    </xdr:pic>
    <xdr:clientData/>
  </xdr:twoCellAnchor>
  <xdr:twoCellAnchor editAs="oneCell">
    <xdr:from>
      <xdr:col>0</xdr:col>
      <xdr:colOff>1</xdr:colOff>
      <xdr:row>94</xdr:row>
      <xdr:rowOff>0</xdr:rowOff>
    </xdr:from>
    <xdr:to>
      <xdr:col>8</xdr:col>
      <xdr:colOff>308916</xdr:colOff>
      <xdr:row>115</xdr:row>
      <xdr:rowOff>102377</xdr:rowOff>
    </xdr:to>
    <xdr:pic>
      <xdr:nvPicPr>
        <xdr:cNvPr id="4" name="Picture 3">
          <a:extLst>
            <a:ext uri="{FF2B5EF4-FFF2-40B4-BE49-F238E27FC236}">
              <a16:creationId xmlns:a16="http://schemas.microsoft.com/office/drawing/2014/main" id="{00000000-0008-0000-1B00-000004000000}"/>
            </a:ext>
          </a:extLst>
        </xdr:cNvPr>
        <xdr:cNvPicPr>
          <a:picLocks noChangeAspect="1"/>
        </xdr:cNvPicPr>
      </xdr:nvPicPr>
      <xdr:blipFill>
        <a:blip xmlns:r="http://schemas.openxmlformats.org/officeDocument/2006/relationships" r:embed="rId2"/>
        <a:stretch>
          <a:fillRect/>
        </a:stretch>
      </xdr:blipFill>
      <xdr:spPr>
        <a:xfrm>
          <a:off x="1" y="8046720"/>
          <a:ext cx="5185715" cy="3942857"/>
        </a:xfrm>
        <a:prstGeom prst="rect">
          <a:avLst/>
        </a:prstGeom>
      </xdr:spPr>
    </xdr:pic>
    <xdr:clientData/>
  </xdr:twoCellAnchor>
  <xdr:twoCellAnchor editAs="oneCell">
    <xdr:from>
      <xdr:col>0</xdr:col>
      <xdr:colOff>0</xdr:colOff>
      <xdr:row>117</xdr:row>
      <xdr:rowOff>0</xdr:rowOff>
    </xdr:from>
    <xdr:to>
      <xdr:col>15</xdr:col>
      <xdr:colOff>591714</xdr:colOff>
      <xdr:row>130</xdr:row>
      <xdr:rowOff>158274</xdr:rowOff>
    </xdr:to>
    <xdr:pic>
      <xdr:nvPicPr>
        <xdr:cNvPr id="5" name="Picture 4">
          <a:extLst>
            <a:ext uri="{FF2B5EF4-FFF2-40B4-BE49-F238E27FC236}">
              <a16:creationId xmlns:a16="http://schemas.microsoft.com/office/drawing/2014/main" id="{00000000-0008-0000-1B00-000005000000}"/>
            </a:ext>
          </a:extLst>
        </xdr:cNvPr>
        <xdr:cNvPicPr>
          <a:picLocks noChangeAspect="1"/>
        </xdr:cNvPicPr>
      </xdr:nvPicPr>
      <xdr:blipFill>
        <a:blip xmlns:r="http://schemas.openxmlformats.org/officeDocument/2006/relationships" r:embed="rId3"/>
        <a:stretch>
          <a:fillRect/>
        </a:stretch>
      </xdr:blipFill>
      <xdr:spPr>
        <a:xfrm>
          <a:off x="0" y="12070080"/>
          <a:ext cx="9735714" cy="2535714"/>
        </a:xfrm>
        <a:prstGeom prst="rect">
          <a:avLst/>
        </a:prstGeom>
      </xdr:spPr>
    </xdr:pic>
    <xdr:clientData/>
  </xdr:twoCellAnchor>
  <xdr:twoCellAnchor editAs="oneCell">
    <xdr:from>
      <xdr:col>0</xdr:col>
      <xdr:colOff>0</xdr:colOff>
      <xdr:row>143</xdr:row>
      <xdr:rowOff>1</xdr:rowOff>
    </xdr:from>
    <xdr:to>
      <xdr:col>22</xdr:col>
      <xdr:colOff>203086</xdr:colOff>
      <xdr:row>171</xdr:row>
      <xdr:rowOff>36504</xdr:rowOff>
    </xdr:to>
    <xdr:pic>
      <xdr:nvPicPr>
        <xdr:cNvPr id="6" name="Picture 5">
          <a:extLst>
            <a:ext uri="{FF2B5EF4-FFF2-40B4-BE49-F238E27FC236}">
              <a16:creationId xmlns:a16="http://schemas.microsoft.com/office/drawing/2014/main" id="{00000000-0008-0000-1B00-000006000000}"/>
            </a:ext>
          </a:extLst>
        </xdr:cNvPr>
        <xdr:cNvPicPr>
          <a:picLocks noChangeAspect="1"/>
        </xdr:cNvPicPr>
      </xdr:nvPicPr>
      <xdr:blipFill>
        <a:blip xmlns:r="http://schemas.openxmlformats.org/officeDocument/2006/relationships" r:embed="rId4"/>
        <a:stretch>
          <a:fillRect/>
        </a:stretch>
      </xdr:blipFill>
      <xdr:spPr>
        <a:xfrm>
          <a:off x="0" y="15361921"/>
          <a:ext cx="13614286" cy="5157143"/>
        </a:xfrm>
        <a:prstGeom prst="rect">
          <a:avLst/>
        </a:prstGeom>
      </xdr:spPr>
    </xdr:pic>
    <xdr:clientData/>
  </xdr:twoCellAnchor>
  <xdr:twoCellAnchor>
    <xdr:from>
      <xdr:col>0</xdr:col>
      <xdr:colOff>0</xdr:colOff>
      <xdr:row>70</xdr:row>
      <xdr:rowOff>0</xdr:rowOff>
    </xdr:from>
    <xdr:to>
      <xdr:col>15</xdr:col>
      <xdr:colOff>7620</xdr:colOff>
      <xdr:row>90</xdr:row>
      <xdr:rowOff>160020</xdr:rowOff>
    </xdr:to>
    <xdr:pic>
      <xdr:nvPicPr>
        <xdr:cNvPr id="8" name="Picture 7" descr="image002">
          <a:extLst>
            <a:ext uri="{FF2B5EF4-FFF2-40B4-BE49-F238E27FC236}">
              <a16:creationId xmlns:a16="http://schemas.microsoft.com/office/drawing/2014/main" id="{00000000-0008-0000-1B00-00000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7863840"/>
          <a:ext cx="9151620" cy="38176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46</xdr:row>
      <xdr:rowOff>0</xdr:rowOff>
    </xdr:from>
    <xdr:to>
      <xdr:col>22</xdr:col>
      <xdr:colOff>267371</xdr:colOff>
      <xdr:row>66</xdr:row>
      <xdr:rowOff>170972</xdr:rowOff>
    </xdr:to>
    <xdr:pic>
      <xdr:nvPicPr>
        <xdr:cNvPr id="10" name="Picture 9">
          <a:extLst>
            <a:ext uri="{FF2B5EF4-FFF2-40B4-BE49-F238E27FC236}">
              <a16:creationId xmlns:a16="http://schemas.microsoft.com/office/drawing/2014/main" id="{00000000-0008-0000-1B00-00000A000000}"/>
            </a:ext>
          </a:extLst>
        </xdr:cNvPr>
        <xdr:cNvPicPr>
          <a:picLocks noChangeAspect="1"/>
        </xdr:cNvPicPr>
      </xdr:nvPicPr>
      <xdr:blipFill>
        <a:blip xmlns:r="http://schemas.openxmlformats.org/officeDocument/2006/relationships" r:embed="rId6"/>
        <a:stretch>
          <a:fillRect/>
        </a:stretch>
      </xdr:blipFill>
      <xdr:spPr>
        <a:xfrm>
          <a:off x="0" y="8412480"/>
          <a:ext cx="13678571" cy="3828572"/>
        </a:xfrm>
        <a:prstGeom prst="rect">
          <a:avLst/>
        </a:prstGeom>
      </xdr:spPr>
    </xdr:pic>
    <xdr:clientData/>
  </xdr:twoCellAnchor>
  <xdr:twoCellAnchor editAs="oneCell">
    <xdr:from>
      <xdr:col>0</xdr:col>
      <xdr:colOff>0</xdr:colOff>
      <xdr:row>182</xdr:row>
      <xdr:rowOff>1</xdr:rowOff>
    </xdr:from>
    <xdr:to>
      <xdr:col>13</xdr:col>
      <xdr:colOff>68057</xdr:colOff>
      <xdr:row>206</xdr:row>
      <xdr:rowOff>46596</xdr:rowOff>
    </xdr:to>
    <xdr:pic>
      <xdr:nvPicPr>
        <xdr:cNvPr id="3" name="Picture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7"/>
        <a:stretch>
          <a:fillRect/>
        </a:stretch>
      </xdr:blipFill>
      <xdr:spPr>
        <a:xfrm>
          <a:off x="0" y="32735521"/>
          <a:ext cx="7992857" cy="4435715"/>
        </a:xfrm>
        <a:prstGeom prst="rect">
          <a:avLst/>
        </a:prstGeom>
      </xdr:spPr>
    </xdr:pic>
    <xdr:clientData/>
  </xdr:twoCellAnchor>
  <xdr:twoCellAnchor>
    <xdr:from>
      <xdr:col>0</xdr:col>
      <xdr:colOff>0</xdr:colOff>
      <xdr:row>211</xdr:row>
      <xdr:rowOff>0</xdr:rowOff>
    </xdr:from>
    <xdr:to>
      <xdr:col>18</xdr:col>
      <xdr:colOff>289560</xdr:colOff>
      <xdr:row>234</xdr:row>
      <xdr:rowOff>160020</xdr:rowOff>
    </xdr:to>
    <xdr:pic>
      <xdr:nvPicPr>
        <xdr:cNvPr id="9" name="Picture 1" descr="image003">
          <a:extLst>
            <a:ext uri="{FF2B5EF4-FFF2-40B4-BE49-F238E27FC236}">
              <a16:creationId xmlns:a16="http://schemas.microsoft.com/office/drawing/2014/main" id="{00000000-0008-0000-1B00-000009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37307520"/>
          <a:ext cx="11262360" cy="43662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61</xdr:row>
      <xdr:rowOff>0</xdr:rowOff>
    </xdr:from>
    <xdr:to>
      <xdr:col>7</xdr:col>
      <xdr:colOff>156845</xdr:colOff>
      <xdr:row>73</xdr:row>
      <xdr:rowOff>164465</xdr:rowOff>
    </xdr:to>
    <xdr:pic>
      <xdr:nvPicPr>
        <xdr:cNvPr id="2" name="Picture 1">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a:stretch>
          <a:fillRect/>
        </a:stretch>
      </xdr:blipFill>
      <xdr:spPr>
        <a:xfrm>
          <a:off x="0" y="11308080"/>
          <a:ext cx="4690745" cy="23590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124</xdr:row>
      <xdr:rowOff>0</xdr:rowOff>
    </xdr:from>
    <xdr:to>
      <xdr:col>7</xdr:col>
      <xdr:colOff>504825</xdr:colOff>
      <xdr:row>135</xdr:row>
      <xdr:rowOff>95250</xdr:rowOff>
    </xdr:to>
    <xdr:pic>
      <xdr:nvPicPr>
        <xdr:cNvPr id="2" name="Picture 1" descr="image001">
          <a:extLst>
            <a:ext uri="{FF2B5EF4-FFF2-40B4-BE49-F238E27FC236}">
              <a16:creationId xmlns:a16="http://schemas.microsoft.com/office/drawing/2014/main" id="{00000000-0008-0000-06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0202525"/>
          <a:ext cx="5372100" cy="2190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137</xdr:row>
      <xdr:rowOff>0</xdr:rowOff>
    </xdr:from>
    <xdr:to>
      <xdr:col>11</xdr:col>
      <xdr:colOff>313373</xdr:colOff>
      <xdr:row>148</xdr:row>
      <xdr:rowOff>75929</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0" y="22679025"/>
          <a:ext cx="7619048" cy="2171429"/>
        </a:xfrm>
        <a:prstGeom prst="rect">
          <a:avLst/>
        </a:prstGeom>
      </xdr:spPr>
    </xdr:pic>
    <xdr:clientData/>
  </xdr:twoCellAnchor>
  <xdr:twoCellAnchor editAs="oneCell">
    <xdr:from>
      <xdr:col>0</xdr:col>
      <xdr:colOff>0</xdr:colOff>
      <xdr:row>150</xdr:row>
      <xdr:rowOff>0</xdr:rowOff>
    </xdr:from>
    <xdr:to>
      <xdr:col>25</xdr:col>
      <xdr:colOff>588268</xdr:colOff>
      <xdr:row>160</xdr:row>
      <xdr:rowOff>28333</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0" y="25155525"/>
          <a:ext cx="18257143" cy="1933333"/>
        </a:xfrm>
        <a:prstGeom prst="rect">
          <a:avLst/>
        </a:prstGeom>
      </xdr:spPr>
    </xdr:pic>
    <xdr:clientData/>
  </xdr:twoCellAnchor>
  <xdr:twoCellAnchor editAs="oneCell">
    <xdr:from>
      <xdr:col>0</xdr:col>
      <xdr:colOff>0</xdr:colOff>
      <xdr:row>161</xdr:row>
      <xdr:rowOff>0</xdr:rowOff>
    </xdr:from>
    <xdr:to>
      <xdr:col>2</xdr:col>
      <xdr:colOff>675993</xdr:colOff>
      <xdr:row>164</xdr:row>
      <xdr:rowOff>161833</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0" y="27251025"/>
          <a:ext cx="2257143" cy="733333"/>
        </a:xfrm>
        <a:prstGeom prst="rect">
          <a:avLst/>
        </a:prstGeom>
      </xdr:spPr>
    </xdr:pic>
    <xdr:clientData/>
  </xdr:twoCellAnchor>
  <xdr:twoCellAnchor editAs="oneCell">
    <xdr:from>
      <xdr:col>0</xdr:col>
      <xdr:colOff>0</xdr:colOff>
      <xdr:row>168</xdr:row>
      <xdr:rowOff>0</xdr:rowOff>
    </xdr:from>
    <xdr:to>
      <xdr:col>10</xdr:col>
      <xdr:colOff>332496</xdr:colOff>
      <xdr:row>193</xdr:row>
      <xdr:rowOff>66071</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stretch>
          <a:fillRect/>
        </a:stretch>
      </xdr:blipFill>
      <xdr:spPr>
        <a:xfrm>
          <a:off x="0" y="28584525"/>
          <a:ext cx="7028571" cy="4828571"/>
        </a:xfrm>
        <a:prstGeom prst="rect">
          <a:avLst/>
        </a:prstGeom>
      </xdr:spPr>
    </xdr:pic>
    <xdr:clientData/>
  </xdr:twoCellAnchor>
  <xdr:twoCellAnchor editAs="oneCell">
    <xdr:from>
      <xdr:col>0</xdr:col>
      <xdr:colOff>0</xdr:colOff>
      <xdr:row>195</xdr:row>
      <xdr:rowOff>0</xdr:rowOff>
    </xdr:from>
    <xdr:to>
      <xdr:col>13</xdr:col>
      <xdr:colOff>417753</xdr:colOff>
      <xdr:row>210</xdr:row>
      <xdr:rowOff>9167</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0" y="33728025"/>
          <a:ext cx="10771428" cy="2866667"/>
        </a:xfrm>
        <a:prstGeom prst="rect">
          <a:avLst/>
        </a:prstGeom>
      </xdr:spPr>
    </xdr:pic>
    <xdr:clientData/>
  </xdr:twoCellAnchor>
  <xdr:twoCellAnchor editAs="oneCell">
    <xdr:from>
      <xdr:col>0</xdr:col>
      <xdr:colOff>0</xdr:colOff>
      <xdr:row>211</xdr:row>
      <xdr:rowOff>0</xdr:rowOff>
    </xdr:from>
    <xdr:to>
      <xdr:col>4</xdr:col>
      <xdr:colOff>456775</xdr:colOff>
      <xdr:row>221</xdr:row>
      <xdr:rowOff>142619</xdr:rowOff>
    </xdr:to>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0" y="36776025"/>
          <a:ext cx="3400000" cy="204761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63</xdr:row>
      <xdr:rowOff>0</xdr:rowOff>
    </xdr:from>
    <xdr:to>
      <xdr:col>3</xdr:col>
      <xdr:colOff>240792</xdr:colOff>
      <xdr:row>82</xdr:row>
      <xdr:rowOff>128016</xdr:rowOff>
    </xdr:to>
    <xdr:pic>
      <xdr:nvPicPr>
        <xdr:cNvPr id="7" name="Picture 1" descr="cid:image002.jpg@01D2764B.532B3110">
          <a:extLst>
            <a:ext uri="{FF2B5EF4-FFF2-40B4-BE49-F238E27FC236}">
              <a16:creationId xmlns:a16="http://schemas.microsoft.com/office/drawing/2014/main" id="{00000000-0008-0000-0700-000007000000}"/>
            </a:ext>
          </a:extLst>
        </xdr:cNvPr>
        <xdr:cNvPicPr>
          <a:picLocks noChangeAspect="1" noChangeArrowheads="1"/>
        </xdr:cNvPicPr>
      </xdr:nvPicPr>
      <xdr:blipFill>
        <a:blip xmlns:r="http://schemas.openxmlformats.org/officeDocument/2006/relationships" r:embed="rId1" r:link="rId2">
          <a:extLst>
            <a:ext uri="{28A0092B-C50C-407E-A947-70E740481C1C}">
              <a14:useLocalDpi xmlns:a14="http://schemas.microsoft.com/office/drawing/2010/main" val="0"/>
            </a:ext>
          </a:extLst>
        </a:blip>
        <a:srcRect/>
        <a:stretch>
          <a:fillRect/>
        </a:stretch>
      </xdr:blipFill>
      <xdr:spPr bwMode="auto">
        <a:xfrm>
          <a:off x="0" y="11887200"/>
          <a:ext cx="5071872" cy="3602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85</xdr:row>
      <xdr:rowOff>0</xdr:rowOff>
    </xdr:from>
    <xdr:to>
      <xdr:col>6</xdr:col>
      <xdr:colOff>280416</xdr:colOff>
      <xdr:row>105</xdr:row>
      <xdr:rowOff>115824</xdr:rowOff>
    </xdr:to>
    <xdr:pic>
      <xdr:nvPicPr>
        <xdr:cNvPr id="8" name="Picture 4" descr="cid:image008.jpg@01D2764B.532B3110">
          <a:extLst>
            <a:ext uri="{FF2B5EF4-FFF2-40B4-BE49-F238E27FC236}">
              <a16:creationId xmlns:a16="http://schemas.microsoft.com/office/drawing/2014/main" id="{00000000-0008-0000-0700-000008000000}"/>
            </a:ext>
          </a:extLst>
        </xdr:cNvPr>
        <xdr:cNvPicPr>
          <a:picLocks noChangeAspect="1" noChangeArrowheads="1"/>
        </xdr:cNvPicPr>
      </xdr:nvPicPr>
      <xdr:blipFill>
        <a:blip xmlns:r="http://schemas.openxmlformats.org/officeDocument/2006/relationships" r:embed="rId3" r:link="rId4">
          <a:extLst>
            <a:ext uri="{28A0092B-C50C-407E-A947-70E740481C1C}">
              <a14:useLocalDpi xmlns:a14="http://schemas.microsoft.com/office/drawing/2010/main" val="0"/>
            </a:ext>
          </a:extLst>
        </a:blip>
        <a:srcRect/>
        <a:stretch>
          <a:fillRect/>
        </a:stretch>
      </xdr:blipFill>
      <xdr:spPr bwMode="auto">
        <a:xfrm>
          <a:off x="0" y="15910560"/>
          <a:ext cx="9942576" cy="37734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110</xdr:row>
      <xdr:rowOff>0</xdr:rowOff>
    </xdr:from>
    <xdr:to>
      <xdr:col>3</xdr:col>
      <xdr:colOff>313944</xdr:colOff>
      <xdr:row>131</xdr:row>
      <xdr:rowOff>67056</xdr:rowOff>
    </xdr:to>
    <xdr:pic>
      <xdr:nvPicPr>
        <xdr:cNvPr id="9" name="Picture 2" descr="cid:image009.jpg@01D2764B.532B3110">
          <a:extLst>
            <a:ext uri="{FF2B5EF4-FFF2-40B4-BE49-F238E27FC236}">
              <a16:creationId xmlns:a16="http://schemas.microsoft.com/office/drawing/2014/main" id="{00000000-0008-0000-0700-000009000000}"/>
            </a:ext>
          </a:extLst>
        </xdr:cNvPr>
        <xdr:cNvPicPr>
          <a:picLocks noChangeAspect="1" noChangeArrowheads="1"/>
        </xdr:cNvPicPr>
      </xdr:nvPicPr>
      <xdr:blipFill>
        <a:blip xmlns:r="http://schemas.openxmlformats.org/officeDocument/2006/relationships" r:embed="rId5" r:link="rId6">
          <a:extLst>
            <a:ext uri="{28A0092B-C50C-407E-A947-70E740481C1C}">
              <a14:useLocalDpi xmlns:a14="http://schemas.microsoft.com/office/drawing/2010/main" val="0"/>
            </a:ext>
          </a:extLst>
        </a:blip>
        <a:srcRect/>
        <a:stretch>
          <a:fillRect/>
        </a:stretch>
      </xdr:blipFill>
      <xdr:spPr bwMode="auto">
        <a:xfrm>
          <a:off x="0" y="20482560"/>
          <a:ext cx="5145024" cy="3907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143</xdr:row>
      <xdr:rowOff>0</xdr:rowOff>
    </xdr:from>
    <xdr:to>
      <xdr:col>3</xdr:col>
      <xdr:colOff>289560</xdr:colOff>
      <xdr:row>157</xdr:row>
      <xdr:rowOff>109728</xdr:rowOff>
    </xdr:to>
    <xdr:pic>
      <xdr:nvPicPr>
        <xdr:cNvPr id="10" name="Picture 6" descr="cid:image011.jpg@01D2764B.532B3110">
          <a:extLst>
            <a:ext uri="{FF2B5EF4-FFF2-40B4-BE49-F238E27FC236}">
              <a16:creationId xmlns:a16="http://schemas.microsoft.com/office/drawing/2014/main" id="{00000000-0008-0000-0700-00000A000000}"/>
            </a:ext>
          </a:extLst>
        </xdr:cNvPr>
        <xdr:cNvPicPr>
          <a:picLocks noChangeAspect="1" noChangeArrowheads="1"/>
        </xdr:cNvPicPr>
      </xdr:nvPicPr>
      <xdr:blipFill>
        <a:blip xmlns:r="http://schemas.openxmlformats.org/officeDocument/2006/relationships" r:embed="rId7" r:link="rId8">
          <a:extLst>
            <a:ext uri="{28A0092B-C50C-407E-A947-70E740481C1C}">
              <a14:useLocalDpi xmlns:a14="http://schemas.microsoft.com/office/drawing/2010/main" val="0"/>
            </a:ext>
          </a:extLst>
        </a:blip>
        <a:srcRect/>
        <a:stretch>
          <a:fillRect/>
        </a:stretch>
      </xdr:blipFill>
      <xdr:spPr bwMode="auto">
        <a:xfrm>
          <a:off x="0" y="26334720"/>
          <a:ext cx="5120640" cy="2670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160</xdr:row>
      <xdr:rowOff>101600</xdr:rowOff>
    </xdr:from>
    <xdr:to>
      <xdr:col>2</xdr:col>
      <xdr:colOff>1242060</xdr:colOff>
      <xdr:row>180</xdr:row>
      <xdr:rowOff>147320</xdr:rowOff>
    </xdr:to>
    <xdr:pic>
      <xdr:nvPicPr>
        <xdr:cNvPr id="11" name="Picture 3" descr="cid:image007.png@01D2763D.D1A30490">
          <a:extLst>
            <a:ext uri="{FF2B5EF4-FFF2-40B4-BE49-F238E27FC236}">
              <a16:creationId xmlns:a16="http://schemas.microsoft.com/office/drawing/2014/main" id="{00000000-0008-0000-0700-00000B000000}"/>
            </a:ext>
          </a:extLst>
        </xdr:cNvPr>
        <xdr:cNvPicPr>
          <a:picLocks noChangeAspect="1" noChangeArrowheads="1"/>
        </xdr:cNvPicPr>
      </xdr:nvPicPr>
      <xdr:blipFill>
        <a:blip xmlns:r="http://schemas.openxmlformats.org/officeDocument/2006/relationships" r:embed="rId9" r:link="rId10" cstate="print">
          <a:extLst>
            <a:ext uri="{28A0092B-C50C-407E-A947-70E740481C1C}">
              <a14:useLocalDpi xmlns:a14="http://schemas.microsoft.com/office/drawing/2010/main" val="0"/>
            </a:ext>
          </a:extLst>
        </a:blip>
        <a:srcRect/>
        <a:stretch>
          <a:fillRect/>
        </a:stretch>
      </xdr:blipFill>
      <xdr:spPr bwMode="auto">
        <a:xfrm>
          <a:off x="0" y="28549600"/>
          <a:ext cx="3959860" cy="3601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16</xdr:row>
      <xdr:rowOff>0</xdr:rowOff>
    </xdr:from>
    <xdr:to>
      <xdr:col>30</xdr:col>
      <xdr:colOff>365760</xdr:colOff>
      <xdr:row>19</xdr:row>
      <xdr:rowOff>7620</xdr:rowOff>
    </xdr:to>
    <xdr:pic>
      <xdr:nvPicPr>
        <xdr:cNvPr id="2" name="Picture 1" descr="cid:image004.jpg@01D27728.E5C42580">
          <a:extLst>
            <a:ext uri="{FF2B5EF4-FFF2-40B4-BE49-F238E27FC236}">
              <a16:creationId xmlns:a16="http://schemas.microsoft.com/office/drawing/2014/main" id="{00000000-0008-0000-0800-000002000000}"/>
            </a:ext>
          </a:extLst>
        </xdr:cNvPr>
        <xdr:cNvPicPr>
          <a:picLocks noChangeAspect="1" noChangeArrowheads="1"/>
        </xdr:cNvPicPr>
      </xdr:nvPicPr>
      <xdr:blipFill>
        <a:blip xmlns:r="http://schemas.openxmlformats.org/officeDocument/2006/relationships" r:embed="rId1" r:link="rId2">
          <a:extLst>
            <a:ext uri="{28A0092B-C50C-407E-A947-70E740481C1C}">
              <a14:useLocalDpi xmlns:a14="http://schemas.microsoft.com/office/drawing/2010/main" val="0"/>
            </a:ext>
          </a:extLst>
        </a:blip>
        <a:srcRect/>
        <a:stretch>
          <a:fillRect/>
        </a:stretch>
      </xdr:blipFill>
      <xdr:spPr bwMode="auto">
        <a:xfrm>
          <a:off x="0" y="2926080"/>
          <a:ext cx="18653760" cy="556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12</xdr:row>
      <xdr:rowOff>0</xdr:rowOff>
    </xdr:from>
    <xdr:to>
      <xdr:col>18</xdr:col>
      <xdr:colOff>472440</xdr:colOff>
      <xdr:row>44</xdr:row>
      <xdr:rowOff>0</xdr:rowOff>
    </xdr:to>
    <xdr:pic>
      <xdr:nvPicPr>
        <xdr:cNvPr id="3" name="Picture 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194560"/>
          <a:ext cx="11445240" cy="5852160"/>
        </a:xfrm>
        <a:prstGeom prst="rect">
          <a:avLst/>
        </a:prstGeom>
        <a:noFill/>
        <a:ln>
          <a:noFill/>
        </a:ln>
      </xdr:spPr>
    </xdr:pic>
    <xdr:clientData/>
  </xdr:twoCellAnchor>
  <xdr:twoCellAnchor>
    <xdr:from>
      <xdr:col>0</xdr:col>
      <xdr:colOff>0</xdr:colOff>
      <xdr:row>57</xdr:row>
      <xdr:rowOff>0</xdr:rowOff>
    </xdr:from>
    <xdr:to>
      <xdr:col>18</xdr:col>
      <xdr:colOff>502920</xdr:colOff>
      <xdr:row>89</xdr:row>
      <xdr:rowOff>15240</xdr:rowOff>
    </xdr:to>
    <xdr:pic>
      <xdr:nvPicPr>
        <xdr:cNvPr id="4" name="Picture 21" descr="image025">
          <a:extLst>
            <a:ext uri="{FF2B5EF4-FFF2-40B4-BE49-F238E27FC236}">
              <a16:creationId xmlns:a16="http://schemas.microsoft.com/office/drawing/2014/main" id="{00000000-0008-0000-09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0241280"/>
          <a:ext cx="11475720" cy="586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95</xdr:row>
      <xdr:rowOff>0</xdr:rowOff>
    </xdr:from>
    <xdr:to>
      <xdr:col>18</xdr:col>
      <xdr:colOff>106680</xdr:colOff>
      <xdr:row>110</xdr:row>
      <xdr:rowOff>175260</xdr:rowOff>
    </xdr:to>
    <xdr:pic>
      <xdr:nvPicPr>
        <xdr:cNvPr id="5" name="Picture 4" descr="image026">
          <a:extLst>
            <a:ext uri="{FF2B5EF4-FFF2-40B4-BE49-F238E27FC236}">
              <a16:creationId xmlns:a16="http://schemas.microsoft.com/office/drawing/2014/main" id="{00000000-0008-0000-0900-000005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6824960"/>
          <a:ext cx="11079480" cy="29184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62</xdr:row>
      <xdr:rowOff>0</xdr:rowOff>
    </xdr:from>
    <xdr:to>
      <xdr:col>4</xdr:col>
      <xdr:colOff>167640</xdr:colOff>
      <xdr:row>82</xdr:row>
      <xdr:rowOff>68580</xdr:rowOff>
    </xdr:to>
    <xdr:pic>
      <xdr:nvPicPr>
        <xdr:cNvPr id="2" name="Picture 1" descr="image004">
          <a:extLst>
            <a:ext uri="{FF2B5EF4-FFF2-40B4-BE49-F238E27FC236}">
              <a16:creationId xmlns:a16="http://schemas.microsoft.com/office/drawing/2014/main" id="{00000000-0008-0000-0B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107680"/>
          <a:ext cx="3169920" cy="37261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87</xdr:row>
      <xdr:rowOff>0</xdr:rowOff>
    </xdr:from>
    <xdr:to>
      <xdr:col>4</xdr:col>
      <xdr:colOff>228600</xdr:colOff>
      <xdr:row>110</xdr:row>
      <xdr:rowOff>129540</xdr:rowOff>
    </xdr:to>
    <xdr:pic>
      <xdr:nvPicPr>
        <xdr:cNvPr id="3" name="Picture 2" descr="image005">
          <a:extLst>
            <a:ext uri="{FF2B5EF4-FFF2-40B4-BE49-F238E27FC236}">
              <a16:creationId xmlns:a16="http://schemas.microsoft.com/office/drawing/2014/main" id="{00000000-0008-0000-0B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2725400"/>
          <a:ext cx="3230880" cy="43357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388620</xdr:colOff>
      <xdr:row>1</xdr:row>
      <xdr:rowOff>7620</xdr:rowOff>
    </xdr:from>
    <xdr:to>
      <xdr:col>14</xdr:col>
      <xdr:colOff>249018</xdr:colOff>
      <xdr:row>10</xdr:row>
      <xdr:rowOff>47414</xdr:rowOff>
    </xdr:to>
    <xdr:pic>
      <xdr:nvPicPr>
        <xdr:cNvPr id="4" name="Picture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3"/>
        <a:stretch>
          <a:fillRect/>
        </a:stretch>
      </xdr:blipFill>
      <xdr:spPr>
        <a:xfrm>
          <a:off x="6347460" y="18402300"/>
          <a:ext cx="4295238" cy="168571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9</xdr:col>
      <xdr:colOff>63600</xdr:colOff>
      <xdr:row>10</xdr:row>
      <xdr:rowOff>72674</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0" y="365760"/>
          <a:ext cx="5550000" cy="1535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4.bin"/><Relationship Id="rId2" Type="http://schemas.openxmlformats.org/officeDocument/2006/relationships/hyperlink" Target="file:///\\sigversybrinpr\Sybrin\system\Index\rejects" TargetMode="External"/><Relationship Id="rId1" Type="http://schemas.openxmlformats.org/officeDocument/2006/relationships/hyperlink" Target="file:///\\sigversybrinpr\Sybrin\system\Index\rejects" TargetMode="External"/><Relationship Id="rId4"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15.bin"/><Relationship Id="rId1" Type="http://schemas.openxmlformats.org/officeDocument/2006/relationships/hyperlink" Target="mailto:PulaneM@Nedbank.co.za" TargetMode="External"/></Relationships>
</file>

<file path=xl/worksheets/_rels/sheet17.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16.bin"/><Relationship Id="rId1" Type="http://schemas.openxmlformats.org/officeDocument/2006/relationships/hyperlink" Target="mailto:BonganiF@Nedbank.co.za" TargetMode="Externa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3" Type="http://schemas.openxmlformats.org/officeDocument/2006/relationships/hyperlink" Target="https://sigverteller.nedsecure.nednet.co.za/" TargetMode="External"/><Relationship Id="rId2" Type="http://schemas.openxmlformats.org/officeDocument/2006/relationships/hyperlink" Target="https://qa-sigver.nednet.co.za/" TargetMode="External"/><Relationship Id="rId1" Type="http://schemas.openxmlformats.org/officeDocument/2006/relationships/hyperlink" Target="https://nbpksigwebqa01/" TargetMode="External"/><Relationship Id="rId4"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8.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22.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20.bin"/><Relationship Id="rId1" Type="http://schemas.openxmlformats.org/officeDocument/2006/relationships/hyperlink" Target="https://sigver.it.nednet.co.za/Site/Select" TargetMode="Externa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24.xml.rels><?xml version="1.0" encoding="UTF-8" standalone="yes"?>
<Relationships xmlns="http://schemas.openxmlformats.org/package/2006/relationships"><Relationship Id="rId8" Type="http://schemas.openxmlformats.org/officeDocument/2006/relationships/hyperlink" Target="https://www-01.ibm.com/support/docview.wss?uid=ibm10741689" TargetMode="External"/><Relationship Id="rId13" Type="http://schemas.openxmlformats.org/officeDocument/2006/relationships/hyperlink" Target="https://www.ibm.com/support/knowledgecenter/SSEPGG_11.5.0/com.ibm.db2.luw.admin.cmd.doc/doc/r0001936.html" TargetMode="External"/><Relationship Id="rId3" Type="http://schemas.openxmlformats.org/officeDocument/2006/relationships/hyperlink" Target="file:///\\n0610106944\c$\DROP\IBM.zip" TargetMode="External"/><Relationship Id="rId7" Type="http://schemas.openxmlformats.org/officeDocument/2006/relationships/hyperlink" Target="mailto:KhayaM@Nedbank.co.za" TargetMode="External"/><Relationship Id="rId12" Type="http://schemas.openxmlformats.org/officeDocument/2006/relationships/hyperlink" Target="https://www.ibm.com/support/pages/received-sql30082n-rc17-error-when-server-has-authentication-type-serverencrypt" TargetMode="External"/><Relationship Id="rId2" Type="http://schemas.openxmlformats.org/officeDocument/2006/relationships/hyperlink" Target="https://tortoisesvn.net/downloads.html" TargetMode="External"/><Relationship Id="rId1" Type="http://schemas.openxmlformats.org/officeDocument/2006/relationships/hyperlink" Target="mailto:Franco.Gates@sybrin.com" TargetMode="External"/><Relationship Id="rId6" Type="http://schemas.openxmlformats.org/officeDocument/2006/relationships/hyperlink" Target="file:///\\sigversybrinqa\sybrin\Franco\" TargetMode="External"/><Relationship Id="rId11" Type="http://schemas.openxmlformats.org/officeDocument/2006/relationships/hyperlink" Target="http://www.sybrin.com/" TargetMode="External"/><Relationship Id="rId5" Type="http://schemas.openxmlformats.org/officeDocument/2006/relationships/hyperlink" Target="mailto:Franco.Gates@sybrin.com" TargetMode="External"/><Relationship Id="rId15" Type="http://schemas.openxmlformats.org/officeDocument/2006/relationships/drawing" Target="../drawings/drawing17.xml"/><Relationship Id="rId10" Type="http://schemas.openxmlformats.org/officeDocument/2006/relationships/hyperlink" Target="mailto:Wikus.Swanepoel@Sybrin.com" TargetMode="External"/><Relationship Id="rId4" Type="http://schemas.openxmlformats.org/officeDocument/2006/relationships/hyperlink" Target="mailto:KhayaM@Nedbank.co.za" TargetMode="External"/><Relationship Id="rId9" Type="http://schemas.openxmlformats.org/officeDocument/2006/relationships/hyperlink" Target="mailto:Franco.Gates@sybrin.com" TargetMode="External"/><Relationship Id="rId14"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3.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27.xml.rels><?xml version="1.0" encoding="UTF-8" standalone="yes"?>
<Relationships xmlns="http://schemas.openxmlformats.org/package/2006/relationships"><Relationship Id="rId3" Type="http://schemas.openxmlformats.org/officeDocument/2006/relationships/drawing" Target="../drawings/drawing19.xml"/><Relationship Id="rId2" Type="http://schemas.openxmlformats.org/officeDocument/2006/relationships/printerSettings" Target="../printerSettings/printerSettings25.bin"/><Relationship Id="rId1" Type="http://schemas.openxmlformats.org/officeDocument/2006/relationships/hyperlink" Target="mailto:Wikus.Swanepoel@sybrin.com" TargetMode="Externa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6.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7.bin"/><Relationship Id="rId1" Type="http://schemas.openxmlformats.org/officeDocument/2006/relationships/hyperlink" Target="mailto:Wikus.Swanepoel@sybrin.com"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107"/>
  <sheetViews>
    <sheetView topLeftCell="A91" workbookViewId="0">
      <selection activeCell="G101" sqref="G101"/>
    </sheetView>
  </sheetViews>
  <sheetFormatPr defaultRowHeight="14.4" x14ac:dyDescent="0.3"/>
  <cols>
    <col min="1" max="1" width="10.6640625" customWidth="1"/>
    <col min="2" max="2" width="18" customWidth="1"/>
    <col min="3" max="3" width="15.6640625" bestFit="1" customWidth="1"/>
    <col min="4" max="4" width="20.6640625" bestFit="1" customWidth="1"/>
  </cols>
  <sheetData>
    <row r="1" spans="1:3" x14ac:dyDescent="0.3">
      <c r="A1" s="84" t="s">
        <v>615</v>
      </c>
      <c r="B1" s="85"/>
      <c r="C1" s="85"/>
    </row>
    <row r="2" spans="1:3" x14ac:dyDescent="0.3">
      <c r="A2" s="4" t="s">
        <v>804</v>
      </c>
    </row>
    <row r="3" spans="1:3" x14ac:dyDescent="0.3">
      <c r="A3" s="4" t="s">
        <v>805</v>
      </c>
    </row>
    <row r="4" spans="1:3" x14ac:dyDescent="0.3">
      <c r="A4" s="4"/>
    </row>
    <row r="5" spans="1:3" x14ac:dyDescent="0.3">
      <c r="A5" s="86" t="s">
        <v>0</v>
      </c>
    </row>
    <row r="6" spans="1:3" x14ac:dyDescent="0.3">
      <c r="A6" s="86"/>
    </row>
    <row r="7" spans="1:3" x14ac:dyDescent="0.3">
      <c r="A7" s="86" t="s">
        <v>799</v>
      </c>
    </row>
    <row r="8" spans="1:3" x14ac:dyDescent="0.3">
      <c r="A8" s="86" t="s">
        <v>800</v>
      </c>
    </row>
    <row r="9" spans="1:3" x14ac:dyDescent="0.3">
      <c r="A9" s="86"/>
    </row>
    <row r="10" spans="1:3" x14ac:dyDescent="0.3">
      <c r="A10" s="86" t="s">
        <v>801</v>
      </c>
    </row>
    <row r="11" spans="1:3" x14ac:dyDescent="0.3">
      <c r="A11" s="94" t="s">
        <v>709</v>
      </c>
    </row>
    <row r="12" spans="1:3" x14ac:dyDescent="0.3">
      <c r="A12" s="94" t="s">
        <v>710</v>
      </c>
    </row>
    <row r="13" spans="1:3" x14ac:dyDescent="0.3">
      <c r="A13" s="94" t="s">
        <v>806</v>
      </c>
      <c r="B13" s="94"/>
    </row>
    <row r="14" spans="1:3" x14ac:dyDescent="0.3">
      <c r="A14" s="94" t="s">
        <v>711</v>
      </c>
    </row>
    <row r="15" spans="1:3" x14ac:dyDescent="0.3">
      <c r="A15" s="86"/>
    </row>
    <row r="16" spans="1:3" x14ac:dyDescent="0.3">
      <c r="A16" s="86" t="s">
        <v>717</v>
      </c>
    </row>
    <row r="17" spans="1:4" x14ac:dyDescent="0.3">
      <c r="A17" s="97" t="s">
        <v>807</v>
      </c>
    </row>
    <row r="18" spans="1:4" x14ac:dyDescent="0.3">
      <c r="A18" s="97" t="s">
        <v>808</v>
      </c>
    </row>
    <row r="19" spans="1:4" x14ac:dyDescent="0.3">
      <c r="A19" s="86"/>
    </row>
    <row r="20" spans="1:4" x14ac:dyDescent="0.3">
      <c r="A20" s="86" t="s">
        <v>803</v>
      </c>
    </row>
    <row r="21" spans="1:4" x14ac:dyDescent="0.3">
      <c r="A21" s="86"/>
    </row>
    <row r="22" spans="1:4" x14ac:dyDescent="0.3">
      <c r="A22" s="86" t="s">
        <v>623</v>
      </c>
    </row>
    <row r="23" spans="1:4" x14ac:dyDescent="0.3">
      <c r="A23" s="84" t="s">
        <v>802</v>
      </c>
      <c r="B23" s="85"/>
      <c r="C23" s="85"/>
    </row>
    <row r="24" spans="1:4" s="23" customFormat="1" x14ac:dyDescent="0.3">
      <c r="A24" s="1" t="s">
        <v>775</v>
      </c>
      <c r="B24" s="1" t="s">
        <v>770</v>
      </c>
      <c r="C24" s="1" t="s">
        <v>771</v>
      </c>
      <c r="D24" s="1" t="s">
        <v>776</v>
      </c>
    </row>
    <row r="25" spans="1:4" s="23" customFormat="1" x14ac:dyDescent="0.3">
      <c r="A25"/>
      <c r="B25" t="s">
        <v>772</v>
      </c>
      <c r="C25" t="s">
        <v>773</v>
      </c>
      <c r="D25"/>
    </row>
    <row r="26" spans="1:4" s="23" customFormat="1" x14ac:dyDescent="0.3">
      <c r="A26"/>
      <c r="B26" t="s">
        <v>774</v>
      </c>
      <c r="C26" t="s">
        <v>504</v>
      </c>
      <c r="D26"/>
    </row>
    <row r="27" spans="1:4" x14ac:dyDescent="0.3">
      <c r="A27" s="85"/>
      <c r="B27" s="85"/>
      <c r="C27" s="85"/>
    </row>
    <row r="28" spans="1:4" x14ac:dyDescent="0.3">
      <c r="A28" s="94" t="s">
        <v>712</v>
      </c>
    </row>
    <row r="29" spans="1:4" x14ac:dyDescent="0.3">
      <c r="A29" s="94" t="s">
        <v>713</v>
      </c>
    </row>
    <row r="30" spans="1:4" x14ac:dyDescent="0.3">
      <c r="A30" s="94" t="s">
        <v>714</v>
      </c>
    </row>
    <row r="31" spans="1:4" x14ac:dyDescent="0.3">
      <c r="A31" s="94" t="s">
        <v>715</v>
      </c>
    </row>
    <row r="32" spans="1:4" x14ac:dyDescent="0.3">
      <c r="A32" s="94" t="s">
        <v>716</v>
      </c>
    </row>
    <row r="33" spans="1:3" x14ac:dyDescent="0.3">
      <c r="A33" s="85"/>
      <c r="B33" s="85"/>
      <c r="C33" s="85"/>
    </row>
    <row r="34" spans="1:3" x14ac:dyDescent="0.3">
      <c r="A34" t="s">
        <v>617</v>
      </c>
    </row>
    <row r="35" spans="1:3" x14ac:dyDescent="0.3">
      <c r="A35" t="s">
        <v>618</v>
      </c>
    </row>
    <row r="36" spans="1:3" x14ac:dyDescent="0.3">
      <c r="A36" t="s">
        <v>619</v>
      </c>
    </row>
    <row r="38" spans="1:3" x14ac:dyDescent="0.3">
      <c r="A38" t="s">
        <v>620</v>
      </c>
    </row>
    <row r="39" spans="1:3" x14ac:dyDescent="0.3">
      <c r="A39" t="s">
        <v>621</v>
      </c>
    </row>
    <row r="40" spans="1:3" x14ac:dyDescent="0.3">
      <c r="A40" t="s">
        <v>622</v>
      </c>
    </row>
    <row r="42" spans="1:3" x14ac:dyDescent="0.3">
      <c r="A42" t="s">
        <v>616</v>
      </c>
    </row>
    <row r="43" spans="1:3" x14ac:dyDescent="0.3">
      <c r="A43" s="85"/>
      <c r="B43" s="85"/>
      <c r="C43" s="85"/>
    </row>
    <row r="44" spans="1:3" x14ac:dyDescent="0.3">
      <c r="A44" s="3" t="s">
        <v>0</v>
      </c>
    </row>
    <row r="45" spans="1:3" x14ac:dyDescent="0.3">
      <c r="A45" s="3"/>
    </row>
    <row r="46" spans="1:3" x14ac:dyDescent="0.3">
      <c r="A46" s="3" t="s">
        <v>624</v>
      </c>
    </row>
    <row r="47" spans="1:3" x14ac:dyDescent="0.3">
      <c r="A47" s="3" t="s">
        <v>625</v>
      </c>
    </row>
    <row r="48" spans="1:3" x14ac:dyDescent="0.3">
      <c r="A48" s="3"/>
    </row>
    <row r="49" spans="1:3" x14ac:dyDescent="0.3">
      <c r="A49" s="87" t="s">
        <v>626</v>
      </c>
    </row>
    <row r="50" spans="1:3" x14ac:dyDescent="0.3">
      <c r="A50" s="87" t="s">
        <v>627</v>
      </c>
    </row>
    <row r="51" spans="1:3" x14ac:dyDescent="0.3">
      <c r="A51" s="87" t="s">
        <v>628</v>
      </c>
    </row>
    <row r="52" spans="1:3" x14ac:dyDescent="0.3">
      <c r="A52" s="3"/>
    </row>
    <row r="53" spans="1:3" x14ac:dyDescent="0.3">
      <c r="A53" s="3" t="s">
        <v>629</v>
      </c>
    </row>
    <row r="54" spans="1:3" x14ac:dyDescent="0.3">
      <c r="A54" s="3"/>
    </row>
    <row r="55" spans="1:3" x14ac:dyDescent="0.3">
      <c r="A55" s="88" t="s">
        <v>630</v>
      </c>
    </row>
    <row r="56" spans="1:3" x14ac:dyDescent="0.3">
      <c r="A56" s="3" t="s">
        <v>631</v>
      </c>
    </row>
    <row r="57" spans="1:3" x14ac:dyDescent="0.3">
      <c r="A57" s="3"/>
    </row>
    <row r="58" spans="1:3" x14ac:dyDescent="0.3">
      <c r="A58" s="88" t="s">
        <v>632</v>
      </c>
    </row>
    <row r="59" spans="1:3" x14ac:dyDescent="0.3">
      <c r="A59" s="3" t="s">
        <v>633</v>
      </c>
    </row>
    <row r="60" spans="1:3" x14ac:dyDescent="0.3">
      <c r="A60" s="3"/>
    </row>
    <row r="61" spans="1:3" x14ac:dyDescent="0.3">
      <c r="A61" s="3" t="s">
        <v>634</v>
      </c>
    </row>
    <row r="62" spans="1:3" x14ac:dyDescent="0.3">
      <c r="A62" s="3"/>
    </row>
    <row r="63" spans="1:3" x14ac:dyDescent="0.3">
      <c r="A63" s="84" t="s">
        <v>1052</v>
      </c>
      <c r="B63" s="85"/>
      <c r="C63" s="85"/>
    </row>
    <row r="64" spans="1:3" x14ac:dyDescent="0.3">
      <c r="A64" s="3" t="s">
        <v>1053</v>
      </c>
    </row>
    <row r="86" spans="1:4" x14ac:dyDescent="0.3">
      <c r="B86" t="s">
        <v>1364</v>
      </c>
    </row>
    <row r="87" spans="1:4" x14ac:dyDescent="0.3">
      <c r="A87">
        <v>1</v>
      </c>
      <c r="B87" t="s">
        <v>1365</v>
      </c>
    </row>
    <row r="88" spans="1:4" x14ac:dyDescent="0.3">
      <c r="A88">
        <v>2</v>
      </c>
      <c r="B88" t="s">
        <v>1362</v>
      </c>
    </row>
    <row r="89" spans="1:4" x14ac:dyDescent="0.3">
      <c r="C89" t="s">
        <v>1363</v>
      </c>
    </row>
    <row r="90" spans="1:4" x14ac:dyDescent="0.3">
      <c r="A90">
        <v>3</v>
      </c>
      <c r="B90" t="s">
        <v>1366</v>
      </c>
    </row>
    <row r="92" spans="1:4" x14ac:dyDescent="0.3">
      <c r="A92">
        <v>4</v>
      </c>
      <c r="B92" t="s">
        <v>1367</v>
      </c>
      <c r="C92" t="s">
        <v>1368</v>
      </c>
    </row>
    <row r="93" spans="1:4" x14ac:dyDescent="0.3">
      <c r="C93" t="s">
        <v>1369</v>
      </c>
    </row>
    <row r="94" spans="1:4" x14ac:dyDescent="0.3">
      <c r="C94" s="7" t="s">
        <v>1635</v>
      </c>
    </row>
    <row r="96" spans="1:4" x14ac:dyDescent="0.3">
      <c r="A96" s="2" t="s">
        <v>1612</v>
      </c>
      <c r="B96" s="8"/>
      <c r="C96" s="8"/>
      <c r="D96" s="8"/>
    </row>
    <row r="97" spans="1:4" x14ac:dyDescent="0.3">
      <c r="A97" t="s">
        <v>1613</v>
      </c>
      <c r="B97" t="s">
        <v>1614</v>
      </c>
      <c r="C97" t="s">
        <v>1615</v>
      </c>
      <c r="D97" t="s">
        <v>1616</v>
      </c>
    </row>
    <row r="98" spans="1:4" x14ac:dyDescent="0.3">
      <c r="A98" t="s">
        <v>1617</v>
      </c>
      <c r="B98" t="s">
        <v>1618</v>
      </c>
    </row>
    <row r="99" spans="1:4" x14ac:dyDescent="0.3">
      <c r="A99" t="s">
        <v>1619</v>
      </c>
      <c r="B99" t="s">
        <v>1620</v>
      </c>
    </row>
    <row r="101" spans="1:4" x14ac:dyDescent="0.3">
      <c r="A101" t="s">
        <v>1368</v>
      </c>
    </row>
    <row r="102" spans="1:4" x14ac:dyDescent="0.3">
      <c r="A102" t="s">
        <v>1622</v>
      </c>
      <c r="B102" t="s">
        <v>1623</v>
      </c>
    </row>
    <row r="103" spans="1:4" x14ac:dyDescent="0.3">
      <c r="A103" t="s">
        <v>1621</v>
      </c>
      <c r="B103" s="25" t="s">
        <v>1623</v>
      </c>
    </row>
    <row r="105" spans="1:4" x14ac:dyDescent="0.3">
      <c r="A105" t="s">
        <v>1613</v>
      </c>
      <c r="B105" t="s">
        <v>1614</v>
      </c>
      <c r="C105" t="s">
        <v>1615</v>
      </c>
      <c r="D105" t="s">
        <v>1616</v>
      </c>
    </row>
    <row r="106" spans="1:4" x14ac:dyDescent="0.3">
      <c r="A106" t="s">
        <v>1624</v>
      </c>
      <c r="B106" t="s">
        <v>1623</v>
      </c>
      <c r="C106" s="6" t="s">
        <v>1626</v>
      </c>
    </row>
    <row r="107" spans="1:4" x14ac:dyDescent="0.3">
      <c r="A107" t="s">
        <v>1625</v>
      </c>
      <c r="B107" t="s">
        <v>1623</v>
      </c>
      <c r="C107" t="s">
        <v>1615</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E94"/>
  <sheetViews>
    <sheetView topLeftCell="A79" workbookViewId="0">
      <selection activeCell="A112" sqref="A112"/>
    </sheetView>
  </sheetViews>
  <sheetFormatPr defaultRowHeight="14.4" x14ac:dyDescent="0.3"/>
  <sheetData>
    <row r="1" spans="1:5" x14ac:dyDescent="0.3">
      <c r="A1" s="2" t="s">
        <v>1054</v>
      </c>
      <c r="B1" s="8"/>
      <c r="C1" s="8"/>
      <c r="D1" s="8"/>
      <c r="E1" s="8"/>
    </row>
    <row r="2" spans="1:5" x14ac:dyDescent="0.3">
      <c r="A2" s="4" t="s">
        <v>220</v>
      </c>
    </row>
    <row r="3" spans="1:5" x14ac:dyDescent="0.3">
      <c r="A3" s="4"/>
    </row>
    <row r="4" spans="1:5" x14ac:dyDescent="0.3">
      <c r="A4" s="4" t="s">
        <v>1055</v>
      </c>
    </row>
    <row r="5" spans="1:5" x14ac:dyDescent="0.3">
      <c r="A5" s="4" t="s">
        <v>1056</v>
      </c>
    </row>
    <row r="6" spans="1:5" x14ac:dyDescent="0.3">
      <c r="A6" s="4" t="s">
        <v>1057</v>
      </c>
    </row>
    <row r="7" spans="1:5" x14ac:dyDescent="0.3">
      <c r="A7" s="4"/>
    </row>
    <row r="8" spans="1:5" x14ac:dyDescent="0.3">
      <c r="A8" s="4" t="s">
        <v>1058</v>
      </c>
    </row>
    <row r="9" spans="1:5" x14ac:dyDescent="0.3">
      <c r="A9" s="4" t="s">
        <v>1059</v>
      </c>
    </row>
    <row r="10" spans="1:5" x14ac:dyDescent="0.3">
      <c r="A10" s="4" t="s">
        <v>1060</v>
      </c>
    </row>
    <row r="11" spans="1:5" x14ac:dyDescent="0.3">
      <c r="A11" s="4" t="s">
        <v>1061</v>
      </c>
    </row>
    <row r="46" spans="1:5" x14ac:dyDescent="0.3">
      <c r="A46" s="2" t="s">
        <v>1067</v>
      </c>
      <c r="B46" s="8"/>
      <c r="C46" s="8"/>
      <c r="D46" s="8"/>
      <c r="E46" s="8"/>
    </row>
    <row r="47" spans="1:5" x14ac:dyDescent="0.3">
      <c r="A47" s="3" t="s">
        <v>1062</v>
      </c>
    </row>
    <row r="48" spans="1:5" x14ac:dyDescent="0.3">
      <c r="A48" s="3"/>
    </row>
    <row r="49" spans="1:1" x14ac:dyDescent="0.3">
      <c r="A49" s="3" t="s">
        <v>1063</v>
      </c>
    </row>
    <row r="50" spans="1:1" x14ac:dyDescent="0.3">
      <c r="A50" s="3" t="s">
        <v>1064</v>
      </c>
    </row>
    <row r="51" spans="1:1" x14ac:dyDescent="0.3">
      <c r="A51" s="3" t="s">
        <v>1065</v>
      </c>
    </row>
    <row r="52" spans="1:1" x14ac:dyDescent="0.3">
      <c r="A52" s="3"/>
    </row>
    <row r="53" spans="1:1" x14ac:dyDescent="0.3">
      <c r="A53" s="3" t="s">
        <v>1072</v>
      </c>
    </row>
    <row r="54" spans="1:1" x14ac:dyDescent="0.3">
      <c r="A54" s="3" t="s">
        <v>1073</v>
      </c>
    </row>
    <row r="55" spans="1:1" x14ac:dyDescent="0.3">
      <c r="A55" s="3"/>
    </row>
    <row r="56" spans="1:1" x14ac:dyDescent="0.3">
      <c r="A56" s="3" t="s">
        <v>1066</v>
      </c>
    </row>
    <row r="91" spans="1:1" x14ac:dyDescent="0.3">
      <c r="A91" s="3" t="s">
        <v>1068</v>
      </c>
    </row>
    <row r="92" spans="1:1" x14ac:dyDescent="0.3">
      <c r="A92" s="3" t="s">
        <v>1069</v>
      </c>
    </row>
    <row r="93" spans="1:1" x14ac:dyDescent="0.3">
      <c r="A93" s="3" t="s">
        <v>1070</v>
      </c>
    </row>
    <row r="94" spans="1:1" x14ac:dyDescent="0.3">
      <c r="A94" s="3" t="s">
        <v>1071</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28"/>
  <sheetViews>
    <sheetView workbookViewId="0">
      <selection activeCell="E27" sqref="E27"/>
    </sheetView>
  </sheetViews>
  <sheetFormatPr defaultRowHeight="14.4" x14ac:dyDescent="0.3"/>
  <cols>
    <col min="2" max="2" width="11" bestFit="1" customWidth="1"/>
  </cols>
  <sheetData>
    <row r="1" spans="1:3" x14ac:dyDescent="0.3">
      <c r="A1" s="2" t="s">
        <v>834</v>
      </c>
      <c r="B1" s="8"/>
      <c r="C1" s="8"/>
    </row>
    <row r="2" spans="1:3" x14ac:dyDescent="0.3">
      <c r="A2" s="102" t="s">
        <v>835</v>
      </c>
    </row>
    <row r="3" spans="1:3" x14ac:dyDescent="0.3">
      <c r="A3" s="102" t="s">
        <v>836</v>
      </c>
    </row>
    <row r="4" spans="1:3" x14ac:dyDescent="0.3">
      <c r="A4" s="102" t="s">
        <v>837</v>
      </c>
    </row>
    <row r="5" spans="1:3" x14ac:dyDescent="0.3">
      <c r="A5" s="102" t="s">
        <v>838</v>
      </c>
    </row>
    <row r="6" spans="1:3" x14ac:dyDescent="0.3">
      <c r="A6" s="103" t="s">
        <v>839</v>
      </c>
    </row>
    <row r="7" spans="1:3" x14ac:dyDescent="0.3">
      <c r="A7" s="104" t="s">
        <v>840</v>
      </c>
    </row>
    <row r="8" spans="1:3" x14ac:dyDescent="0.3">
      <c r="A8" s="104"/>
    </row>
    <row r="9" spans="1:3" x14ac:dyDescent="0.3">
      <c r="A9" s="4" t="s">
        <v>841</v>
      </c>
    </row>
    <row r="10" spans="1:3" x14ac:dyDescent="0.3">
      <c r="A10" s="104" t="s">
        <v>842</v>
      </c>
    </row>
    <row r="11" spans="1:3" x14ac:dyDescent="0.3">
      <c r="A11" s="8"/>
      <c r="B11" s="8"/>
      <c r="C11" s="8"/>
    </row>
    <row r="12" spans="1:3" x14ac:dyDescent="0.3">
      <c r="A12" t="s">
        <v>843</v>
      </c>
    </row>
    <row r="13" spans="1:3" x14ac:dyDescent="0.3">
      <c r="A13" s="95" t="s">
        <v>844</v>
      </c>
    </row>
    <row r="14" spans="1:3" x14ac:dyDescent="0.3">
      <c r="A14" s="95" t="s">
        <v>845</v>
      </c>
    </row>
    <row r="15" spans="1:3" x14ac:dyDescent="0.3">
      <c r="A15" s="95" t="s">
        <v>846</v>
      </c>
    </row>
    <row r="16" spans="1:3" ht="15.6" x14ac:dyDescent="0.3">
      <c r="A16" s="105" t="s">
        <v>847</v>
      </c>
    </row>
    <row r="17" spans="1:3" x14ac:dyDescent="0.3">
      <c r="A17" s="104" t="s">
        <v>848</v>
      </c>
    </row>
    <row r="18" spans="1:3" x14ac:dyDescent="0.3">
      <c r="A18" s="104"/>
    </row>
    <row r="19" spans="1:3" x14ac:dyDescent="0.3">
      <c r="A19" s="104" t="s">
        <v>849</v>
      </c>
    </row>
    <row r="20" spans="1:3" x14ac:dyDescent="0.3">
      <c r="A20" s="104" t="s">
        <v>850</v>
      </c>
    </row>
    <row r="21" spans="1:3" x14ac:dyDescent="0.3">
      <c r="A21" s="8"/>
      <c r="B21" s="8"/>
      <c r="C21" s="8"/>
    </row>
    <row r="22" spans="1:3" x14ac:dyDescent="0.3">
      <c r="A22" s="104" t="s">
        <v>851</v>
      </c>
      <c r="B22">
        <v>1146224087</v>
      </c>
      <c r="C22" t="s">
        <v>852</v>
      </c>
    </row>
    <row r="24" spans="1:3" x14ac:dyDescent="0.3">
      <c r="A24" t="s">
        <v>853</v>
      </c>
    </row>
    <row r="25" spans="1:3" x14ac:dyDescent="0.3">
      <c r="A25" t="s">
        <v>227</v>
      </c>
    </row>
    <row r="26" spans="1:3" x14ac:dyDescent="0.3">
      <c r="A26" t="s">
        <v>854</v>
      </c>
    </row>
    <row r="28" spans="1:3" x14ac:dyDescent="0.3">
      <c r="A28" t="s">
        <v>855</v>
      </c>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H86"/>
  <sheetViews>
    <sheetView workbookViewId="0"/>
  </sheetViews>
  <sheetFormatPr defaultColWidth="10.6640625" defaultRowHeight="14.4" x14ac:dyDescent="0.3"/>
  <cols>
    <col min="1" max="2" width="11" bestFit="1" customWidth="1"/>
    <col min="4" max="4" width="11" bestFit="1" customWidth="1"/>
  </cols>
  <sheetData>
    <row r="1" spans="1:1" s="8" customFormat="1" x14ac:dyDescent="0.3">
      <c r="A1" s="2" t="s">
        <v>656</v>
      </c>
    </row>
    <row r="2" spans="1:1" s="23" customFormat="1" x14ac:dyDescent="0.3">
      <c r="A2" s="92" t="s">
        <v>659</v>
      </c>
    </row>
    <row r="3" spans="1:1" x14ac:dyDescent="0.3">
      <c r="A3" t="s">
        <v>657</v>
      </c>
    </row>
    <row r="5" spans="1:1" x14ac:dyDescent="0.3">
      <c r="A5" s="9" t="s">
        <v>660</v>
      </c>
    </row>
    <row r="6" spans="1:1" x14ac:dyDescent="0.3">
      <c r="A6" t="s">
        <v>658</v>
      </c>
    </row>
    <row r="8" spans="1:1" x14ac:dyDescent="0.3">
      <c r="A8" s="9" t="s">
        <v>664</v>
      </c>
    </row>
    <row r="9" spans="1:1" x14ac:dyDescent="0.3">
      <c r="A9" t="s">
        <v>661</v>
      </c>
    </row>
    <row r="11" spans="1:1" x14ac:dyDescent="0.3">
      <c r="A11" t="s">
        <v>662</v>
      </c>
    </row>
    <row r="12" spans="1:1" x14ac:dyDescent="0.3">
      <c r="A12" t="s">
        <v>663</v>
      </c>
    </row>
    <row r="13" spans="1:1" x14ac:dyDescent="0.3">
      <c r="A13" t="s">
        <v>946</v>
      </c>
    </row>
    <row r="14" spans="1:1" s="8" customFormat="1" x14ac:dyDescent="0.3">
      <c r="A14" s="2" t="s">
        <v>208</v>
      </c>
    </row>
    <row r="15" spans="1:1" x14ac:dyDescent="0.3">
      <c r="A15" t="s">
        <v>206</v>
      </c>
    </row>
    <row r="17" spans="1:6" x14ac:dyDescent="0.3">
      <c r="A17" t="s">
        <v>207</v>
      </c>
    </row>
    <row r="19" spans="1:6" s="17" customFormat="1" x14ac:dyDescent="0.3">
      <c r="A19" s="28" t="s">
        <v>57</v>
      </c>
    </row>
    <row r="20" spans="1:6" x14ac:dyDescent="0.3">
      <c r="A20" s="19" t="s">
        <v>32</v>
      </c>
      <c r="B20" t="s">
        <v>44</v>
      </c>
      <c r="F20" t="s">
        <v>205</v>
      </c>
    </row>
    <row r="21" spans="1:6" x14ac:dyDescent="0.3">
      <c r="A21" s="19"/>
    </row>
    <row r="22" spans="1:6" s="8" customFormat="1" x14ac:dyDescent="0.3">
      <c r="A22" s="28" t="s">
        <v>58</v>
      </c>
    </row>
    <row r="23" spans="1:6" x14ac:dyDescent="0.3">
      <c r="A23" s="27" t="s">
        <v>62</v>
      </c>
    </row>
    <row r="24" spans="1:6" x14ac:dyDescent="0.3">
      <c r="A24" s="27" t="s">
        <v>63</v>
      </c>
    </row>
    <row r="25" spans="1:6" x14ac:dyDescent="0.3">
      <c r="A25" s="27"/>
    </row>
    <row r="26" spans="1:6" x14ac:dyDescent="0.3">
      <c r="A26" s="27" t="s">
        <v>64</v>
      </c>
    </row>
    <row r="27" spans="1:6" x14ac:dyDescent="0.3">
      <c r="A27" s="27" t="s">
        <v>65</v>
      </c>
    </row>
    <row r="28" spans="1:6" x14ac:dyDescent="0.3">
      <c r="A28" s="27" t="s">
        <v>56</v>
      </c>
    </row>
    <row r="29" spans="1:6" x14ac:dyDescent="0.3">
      <c r="A29" s="27"/>
    </row>
    <row r="30" spans="1:6" s="8" customFormat="1" x14ac:dyDescent="0.3">
      <c r="A30" s="2" t="s">
        <v>59</v>
      </c>
    </row>
    <row r="31" spans="1:6" x14ac:dyDescent="0.3">
      <c r="A31" s="19" t="s">
        <v>32</v>
      </c>
      <c r="B31" t="s">
        <v>43</v>
      </c>
    </row>
    <row r="32" spans="1:6" x14ac:dyDescent="0.3">
      <c r="B32" t="s">
        <v>36</v>
      </c>
      <c r="E32" t="s">
        <v>37</v>
      </c>
    </row>
    <row r="33" spans="1:7" x14ac:dyDescent="0.3">
      <c r="B33" t="s">
        <v>39</v>
      </c>
      <c r="E33" t="s">
        <v>42</v>
      </c>
    </row>
    <row r="35" spans="1:7" x14ac:dyDescent="0.3">
      <c r="A35" s="24" t="s">
        <v>46</v>
      </c>
      <c r="B35" t="s">
        <v>41</v>
      </c>
      <c r="C35" s="21">
        <v>42563</v>
      </c>
    </row>
    <row r="36" spans="1:7" x14ac:dyDescent="0.3">
      <c r="C36" t="s">
        <v>47</v>
      </c>
    </row>
    <row r="38" spans="1:7" x14ac:dyDescent="0.3">
      <c r="B38" t="s">
        <v>48</v>
      </c>
    </row>
    <row r="39" spans="1:7" x14ac:dyDescent="0.3">
      <c r="G39" t="s">
        <v>55</v>
      </c>
    </row>
    <row r="41" spans="1:7" s="8" customFormat="1" x14ac:dyDescent="0.3">
      <c r="A41" s="2" t="s">
        <v>60</v>
      </c>
    </row>
    <row r="42" spans="1:7" x14ac:dyDescent="0.3">
      <c r="A42" s="11" t="s">
        <v>66</v>
      </c>
    </row>
    <row r="43" spans="1:7" x14ac:dyDescent="0.3">
      <c r="A43" s="11" t="s">
        <v>67</v>
      </c>
    </row>
    <row r="44" spans="1:7" s="18" customFormat="1" x14ac:dyDescent="0.3">
      <c r="A44" s="19" t="s">
        <v>32</v>
      </c>
      <c r="B44" s="18" t="s">
        <v>45</v>
      </c>
    </row>
    <row r="45" spans="1:7" x14ac:dyDescent="0.3">
      <c r="A45" s="19" t="s">
        <v>32</v>
      </c>
      <c r="B45" t="s">
        <v>53</v>
      </c>
    </row>
    <row r="46" spans="1:7" x14ac:dyDescent="0.3">
      <c r="A46" s="19" t="s">
        <v>32</v>
      </c>
      <c r="B46" t="s">
        <v>54</v>
      </c>
    </row>
    <row r="47" spans="1:7" x14ac:dyDescent="0.3">
      <c r="C47" t="s">
        <v>49</v>
      </c>
    </row>
    <row r="48" spans="1:7" x14ac:dyDescent="0.3">
      <c r="C48" t="s">
        <v>50</v>
      </c>
    </row>
    <row r="49" spans="1:8" x14ac:dyDescent="0.3">
      <c r="A49" s="26" t="s">
        <v>51</v>
      </c>
    </row>
    <row r="51" spans="1:8" x14ac:dyDescent="0.3">
      <c r="A51">
        <v>1128894408</v>
      </c>
      <c r="B51" t="s">
        <v>52</v>
      </c>
      <c r="D51">
        <v>1133305695</v>
      </c>
    </row>
    <row r="53" spans="1:8" s="8" customFormat="1" x14ac:dyDescent="0.3">
      <c r="A53" s="2" t="s">
        <v>61</v>
      </c>
    </row>
    <row r="54" spans="1:8" x14ac:dyDescent="0.3">
      <c r="A54" s="19" t="s">
        <v>32</v>
      </c>
      <c r="B54" t="s">
        <v>33</v>
      </c>
    </row>
    <row r="55" spans="1:8" x14ac:dyDescent="0.3">
      <c r="B55" t="s">
        <v>34</v>
      </c>
      <c r="E55" s="15" t="s">
        <v>1</v>
      </c>
      <c r="F55" s="10" t="s">
        <v>2</v>
      </c>
      <c r="H55" s="10" t="s">
        <v>2</v>
      </c>
    </row>
    <row r="56" spans="1:8" x14ac:dyDescent="0.3">
      <c r="E56" s="15" t="s">
        <v>3</v>
      </c>
      <c r="F56" s="10" t="s">
        <v>4</v>
      </c>
      <c r="G56" s="14" t="s">
        <v>35</v>
      </c>
      <c r="H56" s="10" t="s">
        <v>31</v>
      </c>
    </row>
    <row r="57" spans="1:8" s="8" customFormat="1" x14ac:dyDescent="0.3"/>
    <row r="58" spans="1:8" ht="15.6" x14ac:dyDescent="0.3">
      <c r="A58" s="50" t="s">
        <v>196</v>
      </c>
      <c r="D58" s="21"/>
      <c r="E58" s="22"/>
    </row>
    <row r="59" spans="1:8" ht="15.6" x14ac:dyDescent="0.3">
      <c r="A59" s="50" t="s">
        <v>197</v>
      </c>
      <c r="B59" s="6"/>
    </row>
    <row r="60" spans="1:8" ht="15.6" x14ac:dyDescent="0.3">
      <c r="A60" s="50"/>
    </row>
    <row r="61" spans="1:8" ht="15.6" x14ac:dyDescent="0.3">
      <c r="A61" s="50" t="s">
        <v>198</v>
      </c>
    </row>
    <row r="84" spans="1:1" ht="15.6" x14ac:dyDescent="0.3">
      <c r="A84" s="50" t="s">
        <v>199</v>
      </c>
    </row>
    <row r="85" spans="1:1" ht="15.6" x14ac:dyDescent="0.3">
      <c r="A85" s="50"/>
    </row>
    <row r="86" spans="1:1" ht="15.6" x14ac:dyDescent="0.3">
      <c r="A86" s="51" t="s">
        <v>200</v>
      </c>
    </row>
  </sheetData>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31"/>
  <sheetViews>
    <sheetView workbookViewId="0"/>
  </sheetViews>
  <sheetFormatPr defaultRowHeight="14.4" x14ac:dyDescent="0.3"/>
  <sheetData>
    <row r="1" spans="1:3" x14ac:dyDescent="0.3">
      <c r="A1" s="2" t="s">
        <v>1100</v>
      </c>
      <c r="B1" s="8"/>
      <c r="C1" s="8"/>
    </row>
    <row r="2" spans="1:3" x14ac:dyDescent="0.3">
      <c r="A2" t="s">
        <v>1099</v>
      </c>
    </row>
    <row r="12" spans="1:3" x14ac:dyDescent="0.3">
      <c r="A12" t="s">
        <v>1101</v>
      </c>
    </row>
    <row r="14" spans="1:3" x14ac:dyDescent="0.3">
      <c r="A14" t="s">
        <v>1102</v>
      </c>
    </row>
    <row r="15" spans="1:3" x14ac:dyDescent="0.3">
      <c r="A15" t="s">
        <v>1103</v>
      </c>
    </row>
    <row r="16" spans="1:3" x14ac:dyDescent="0.3">
      <c r="A16" t="s">
        <v>1104</v>
      </c>
    </row>
    <row r="19" spans="1:5" x14ac:dyDescent="0.3">
      <c r="A19" t="s">
        <v>1105</v>
      </c>
    </row>
    <row r="20" spans="1:5" x14ac:dyDescent="0.3">
      <c r="A20" t="s">
        <v>1106</v>
      </c>
    </row>
    <row r="21" spans="1:5" x14ac:dyDescent="0.3">
      <c r="A21" t="s">
        <v>1107</v>
      </c>
    </row>
    <row r="22" spans="1:5" x14ac:dyDescent="0.3">
      <c r="A22" t="s">
        <v>1104</v>
      </c>
    </row>
    <row r="25" spans="1:5" x14ac:dyDescent="0.3">
      <c r="A25" t="s">
        <v>1108</v>
      </c>
    </row>
    <row r="26" spans="1:5" x14ac:dyDescent="0.3">
      <c r="A26" t="s">
        <v>1109</v>
      </c>
    </row>
    <row r="27" spans="1:5" x14ac:dyDescent="0.3">
      <c r="A27" t="s">
        <v>1104</v>
      </c>
    </row>
    <row r="30" spans="1:5" x14ac:dyDescent="0.3">
      <c r="A30" t="s">
        <v>1110</v>
      </c>
    </row>
    <row r="31" spans="1:5" x14ac:dyDescent="0.3">
      <c r="A31" s="8"/>
      <c r="B31" s="8"/>
      <c r="C31" s="8"/>
      <c r="D31" s="8"/>
      <c r="E31" s="8"/>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D4"/>
  <sheetViews>
    <sheetView workbookViewId="0"/>
  </sheetViews>
  <sheetFormatPr defaultRowHeight="14.4" x14ac:dyDescent="0.3"/>
  <sheetData>
    <row r="1" spans="1:4" x14ac:dyDescent="0.3">
      <c r="A1" s="28" t="s">
        <v>665</v>
      </c>
      <c r="B1" s="17"/>
    </row>
    <row r="2" spans="1:4" s="23" customFormat="1" x14ac:dyDescent="0.3">
      <c r="A2" s="99"/>
      <c r="B2" s="100"/>
    </row>
    <row r="3" spans="1:4" x14ac:dyDescent="0.3">
      <c r="A3" s="2" t="s">
        <v>768</v>
      </c>
      <c r="B3" s="8"/>
      <c r="C3" s="8"/>
      <c r="D3" s="8"/>
    </row>
    <row r="4" spans="1:4" x14ac:dyDescent="0.3">
      <c r="A4" t="s">
        <v>769</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I123"/>
  <sheetViews>
    <sheetView topLeftCell="A16" workbookViewId="0">
      <selection activeCell="A124" sqref="A124"/>
    </sheetView>
  </sheetViews>
  <sheetFormatPr defaultRowHeight="14.4" x14ac:dyDescent="0.3"/>
  <sheetData>
    <row r="1" spans="1:4" x14ac:dyDescent="0.3">
      <c r="A1" s="81" t="s">
        <v>518</v>
      </c>
      <c r="B1" s="8"/>
      <c r="C1" s="8"/>
      <c r="D1" s="8"/>
    </row>
    <row r="2" spans="1:4" s="8" customFormat="1" x14ac:dyDescent="0.3">
      <c r="A2" s="2" t="s">
        <v>540</v>
      </c>
    </row>
    <row r="3" spans="1:4" x14ac:dyDescent="0.3">
      <c r="A3" s="4" t="s">
        <v>505</v>
      </c>
    </row>
    <row r="4" spans="1:4" x14ac:dyDescent="0.3">
      <c r="A4" s="4"/>
    </row>
    <row r="5" spans="1:4" x14ac:dyDescent="0.3">
      <c r="A5" s="4" t="s">
        <v>511</v>
      </c>
    </row>
    <row r="6" spans="1:4" x14ac:dyDescent="0.3">
      <c r="A6" s="4" t="s">
        <v>512</v>
      </c>
    </row>
    <row r="7" spans="1:4" x14ac:dyDescent="0.3">
      <c r="A7" s="4"/>
    </row>
    <row r="8" spans="1:4" x14ac:dyDescent="0.3">
      <c r="A8" s="4" t="s">
        <v>513</v>
      </c>
    </row>
    <row r="9" spans="1:4" x14ac:dyDescent="0.3">
      <c r="A9" s="4" t="s">
        <v>514</v>
      </c>
    </row>
    <row r="10" spans="1:4" x14ac:dyDescent="0.3">
      <c r="A10" s="4" t="s">
        <v>515</v>
      </c>
    </row>
    <row r="11" spans="1:4" x14ac:dyDescent="0.3">
      <c r="A11" s="4"/>
    </row>
    <row r="12" spans="1:4" x14ac:dyDescent="0.3">
      <c r="A12" s="4" t="s">
        <v>516</v>
      </c>
    </row>
    <row r="13" spans="1:4" x14ac:dyDescent="0.3">
      <c r="A13" s="4" t="s">
        <v>517</v>
      </c>
    </row>
    <row r="16" spans="1:4" x14ac:dyDescent="0.3">
      <c r="A16" s="3" t="s">
        <v>506</v>
      </c>
    </row>
    <row r="17" spans="1:9" x14ac:dyDescent="0.3">
      <c r="A17" s="3"/>
    </row>
    <row r="18" spans="1:9" x14ac:dyDescent="0.3">
      <c r="A18" s="3" t="s">
        <v>507</v>
      </c>
    </row>
    <row r="19" spans="1:9" x14ac:dyDescent="0.3">
      <c r="A19" s="3" t="s">
        <v>508</v>
      </c>
    </row>
    <row r="20" spans="1:9" x14ac:dyDescent="0.3">
      <c r="A20" s="3" t="s">
        <v>509</v>
      </c>
    </row>
    <row r="21" spans="1:9" x14ac:dyDescent="0.3">
      <c r="A21" s="3"/>
    </row>
    <row r="22" spans="1:9" x14ac:dyDescent="0.3">
      <c r="A22" s="3"/>
    </row>
    <row r="23" spans="1:9" x14ac:dyDescent="0.3">
      <c r="A23" s="3" t="s">
        <v>510</v>
      </c>
    </row>
    <row r="26" spans="1:9" x14ac:dyDescent="0.3">
      <c r="A26" s="79" t="s">
        <v>519</v>
      </c>
      <c r="B26" s="79"/>
      <c r="C26" s="79"/>
      <c r="D26" s="79"/>
      <c r="E26" s="79"/>
      <c r="F26" s="79"/>
      <c r="G26" s="79"/>
      <c r="H26" s="79"/>
      <c r="I26" s="79"/>
    </row>
    <row r="27" spans="1:9" x14ac:dyDescent="0.3">
      <c r="A27" s="79" t="s">
        <v>520</v>
      </c>
      <c r="B27" s="79"/>
      <c r="C27" s="79"/>
      <c r="D27" s="79"/>
      <c r="E27" s="79"/>
      <c r="F27" s="79"/>
      <c r="G27" s="79"/>
      <c r="H27" s="79"/>
      <c r="I27" s="79"/>
    </row>
    <row r="28" spans="1:9" x14ac:dyDescent="0.3">
      <c r="A28" s="79" t="s">
        <v>521</v>
      </c>
      <c r="B28" s="79"/>
      <c r="C28" s="79"/>
      <c r="D28" s="79"/>
      <c r="E28" s="79"/>
      <c r="F28" s="79"/>
      <c r="G28" s="79"/>
      <c r="H28" s="79"/>
      <c r="I28" s="79"/>
    </row>
    <row r="29" spans="1:9" x14ac:dyDescent="0.3">
      <c r="A29" s="79"/>
      <c r="B29" s="79"/>
      <c r="C29" s="79"/>
      <c r="D29" s="79"/>
      <c r="E29" s="79"/>
      <c r="F29" s="79"/>
      <c r="G29" s="79"/>
      <c r="H29" s="79"/>
      <c r="I29" s="79"/>
    </row>
    <row r="30" spans="1:9" x14ac:dyDescent="0.3">
      <c r="A30" s="79" t="s">
        <v>522</v>
      </c>
      <c r="B30" s="79"/>
      <c r="C30" s="79"/>
      <c r="D30" s="79"/>
      <c r="E30" s="79"/>
      <c r="F30" s="79"/>
      <c r="G30" s="79"/>
      <c r="H30" s="79"/>
      <c r="I30" s="79"/>
    </row>
    <row r="31" spans="1:9" x14ac:dyDescent="0.3">
      <c r="A31" s="79" t="s">
        <v>523</v>
      </c>
      <c r="B31" s="79"/>
      <c r="C31" s="79"/>
      <c r="D31" s="79"/>
      <c r="E31" s="79"/>
      <c r="F31" s="79"/>
      <c r="G31" s="79"/>
      <c r="H31" s="79"/>
      <c r="I31" s="79"/>
    </row>
    <row r="32" spans="1:9" x14ac:dyDescent="0.3">
      <c r="A32" s="79"/>
      <c r="B32" s="79"/>
      <c r="C32" s="79"/>
      <c r="D32" s="79"/>
      <c r="E32" s="79"/>
      <c r="F32" s="79"/>
      <c r="G32" s="79"/>
      <c r="H32" s="79"/>
      <c r="I32" s="79"/>
    </row>
    <row r="33" spans="1:9" x14ac:dyDescent="0.3">
      <c r="A33" s="79" t="s">
        <v>524</v>
      </c>
      <c r="B33" s="79"/>
      <c r="C33" s="79"/>
      <c r="D33" s="79"/>
      <c r="E33" s="79"/>
      <c r="F33" s="79"/>
      <c r="G33" s="79"/>
      <c r="H33" s="79"/>
      <c r="I33" s="79"/>
    </row>
    <row r="34" spans="1:9" x14ac:dyDescent="0.3">
      <c r="A34" s="79" t="s">
        <v>525</v>
      </c>
      <c r="B34" s="79"/>
      <c r="C34" s="79"/>
      <c r="D34" s="79"/>
      <c r="E34" s="79"/>
      <c r="F34" s="79"/>
      <c r="G34" s="79"/>
      <c r="H34" s="79"/>
      <c r="I34" s="79"/>
    </row>
    <row r="35" spans="1:9" x14ac:dyDescent="0.3">
      <c r="A35" s="79"/>
      <c r="B35" s="79"/>
      <c r="C35" s="79"/>
      <c r="D35" s="79"/>
      <c r="E35" s="79"/>
      <c r="F35" s="79"/>
      <c r="G35" s="79"/>
      <c r="H35" s="79"/>
      <c r="I35" s="79"/>
    </row>
    <row r="36" spans="1:9" x14ac:dyDescent="0.3">
      <c r="A36" s="79" t="s">
        <v>526</v>
      </c>
      <c r="B36" s="79"/>
      <c r="C36" s="79"/>
      <c r="D36" s="79"/>
      <c r="E36" s="79"/>
      <c r="F36" s="79"/>
      <c r="G36" s="79"/>
      <c r="H36" s="79"/>
      <c r="I36" s="79"/>
    </row>
    <row r="37" spans="1:9" x14ac:dyDescent="0.3">
      <c r="A37" s="79" t="s">
        <v>527</v>
      </c>
      <c r="B37" s="79"/>
      <c r="C37" s="79"/>
      <c r="D37" s="79"/>
      <c r="E37" s="79"/>
      <c r="F37" s="79"/>
      <c r="G37" s="79"/>
      <c r="H37" s="79"/>
      <c r="I37" s="79"/>
    </row>
    <row r="38" spans="1:9" x14ac:dyDescent="0.3">
      <c r="A38" s="79" t="s">
        <v>528</v>
      </c>
      <c r="B38" s="79" t="s">
        <v>529</v>
      </c>
      <c r="C38" s="79"/>
      <c r="D38" s="79"/>
      <c r="E38" s="79"/>
      <c r="F38" s="79"/>
      <c r="G38" s="79"/>
      <c r="H38" s="79"/>
      <c r="I38" s="79"/>
    </row>
    <row r="39" spans="1:9" x14ac:dyDescent="0.3">
      <c r="A39" s="79" t="s">
        <v>528</v>
      </c>
      <c r="B39" s="79" t="s">
        <v>530</v>
      </c>
      <c r="C39" s="79"/>
      <c r="D39" s="79"/>
      <c r="E39" s="79"/>
      <c r="F39" s="79"/>
      <c r="G39" s="79"/>
      <c r="H39" s="79"/>
      <c r="I39" s="79"/>
    </row>
    <row r="40" spans="1:9" x14ac:dyDescent="0.3">
      <c r="A40" s="79" t="s">
        <v>528</v>
      </c>
      <c r="B40" s="79" t="s">
        <v>531</v>
      </c>
      <c r="C40" s="79"/>
      <c r="D40" s="79"/>
      <c r="E40" s="79"/>
      <c r="F40" s="79"/>
      <c r="G40" s="79"/>
      <c r="H40" s="79"/>
      <c r="I40" s="79"/>
    </row>
    <row r="41" spans="1:9" x14ac:dyDescent="0.3">
      <c r="A41" s="79"/>
      <c r="B41" s="79"/>
      <c r="C41" s="79"/>
      <c r="D41" s="79"/>
      <c r="E41" s="79"/>
      <c r="F41" s="79"/>
      <c r="G41" s="79"/>
      <c r="H41" s="79"/>
      <c r="I41" s="79"/>
    </row>
    <row r="42" spans="1:9" x14ac:dyDescent="0.3">
      <c r="A42" s="79" t="s">
        <v>532</v>
      </c>
      <c r="B42" s="79"/>
      <c r="C42" s="79"/>
      <c r="D42" s="79"/>
      <c r="E42" s="79"/>
      <c r="F42" s="79"/>
      <c r="G42" s="79"/>
      <c r="H42" s="79"/>
      <c r="I42" s="79"/>
    </row>
    <row r="43" spans="1:9" x14ac:dyDescent="0.3">
      <c r="A43" s="79" t="s">
        <v>527</v>
      </c>
      <c r="B43" s="79"/>
      <c r="C43" s="79"/>
      <c r="D43" s="79"/>
      <c r="E43" s="79"/>
      <c r="F43" s="79"/>
      <c r="G43" s="79"/>
      <c r="H43" s="79"/>
      <c r="I43" s="79"/>
    </row>
    <row r="44" spans="1:9" x14ac:dyDescent="0.3">
      <c r="A44" s="79" t="s">
        <v>528</v>
      </c>
      <c r="B44" s="79" t="s">
        <v>529</v>
      </c>
      <c r="C44" s="79"/>
      <c r="D44" s="79"/>
      <c r="E44" s="79"/>
      <c r="F44" s="79"/>
      <c r="G44" s="79"/>
      <c r="H44" s="79"/>
      <c r="I44" s="79"/>
    </row>
    <row r="45" spans="1:9" x14ac:dyDescent="0.3">
      <c r="A45" s="79" t="s">
        <v>528</v>
      </c>
      <c r="B45" s="79" t="s">
        <v>530</v>
      </c>
      <c r="C45" s="79"/>
      <c r="D45" s="79"/>
      <c r="E45" s="79"/>
      <c r="F45" s="79"/>
      <c r="G45" s="79"/>
      <c r="H45" s="79"/>
      <c r="I45" s="79"/>
    </row>
    <row r="46" spans="1:9" x14ac:dyDescent="0.3">
      <c r="A46" s="79"/>
      <c r="B46" s="79" t="s">
        <v>533</v>
      </c>
      <c r="C46" s="79"/>
      <c r="D46" s="79"/>
      <c r="E46" s="79"/>
      <c r="F46" s="79"/>
      <c r="G46" s="79"/>
      <c r="H46" s="79"/>
      <c r="I46" s="79"/>
    </row>
    <row r="47" spans="1:9" x14ac:dyDescent="0.3">
      <c r="A47" s="79"/>
      <c r="B47" s="79"/>
      <c r="C47" s="79"/>
      <c r="D47" s="79"/>
      <c r="E47" s="79"/>
      <c r="F47" s="79"/>
      <c r="G47" s="79"/>
      <c r="H47" s="79"/>
      <c r="I47" s="79"/>
    </row>
    <row r="48" spans="1:9" x14ac:dyDescent="0.3">
      <c r="A48" s="79" t="s">
        <v>534</v>
      </c>
      <c r="B48" s="79"/>
      <c r="C48" s="79"/>
      <c r="D48" s="79"/>
      <c r="E48" s="79"/>
      <c r="F48" s="79"/>
      <c r="G48" s="79"/>
      <c r="H48" s="79"/>
      <c r="I48" s="79"/>
    </row>
    <row r="49" spans="1:9" x14ac:dyDescent="0.3">
      <c r="A49" s="79" t="s">
        <v>535</v>
      </c>
      <c r="B49" s="79"/>
      <c r="C49" s="79"/>
      <c r="D49" s="79"/>
      <c r="E49" s="79"/>
      <c r="F49" s="79"/>
      <c r="G49" s="79"/>
      <c r="H49" s="79"/>
      <c r="I49" s="79"/>
    </row>
    <row r="50" spans="1:9" x14ac:dyDescent="0.3">
      <c r="A50" s="79"/>
      <c r="B50" s="79"/>
      <c r="C50" s="79"/>
      <c r="D50" s="79"/>
      <c r="E50" s="79"/>
      <c r="F50" s="79"/>
      <c r="G50" s="79"/>
      <c r="H50" s="79"/>
      <c r="I50" s="79"/>
    </row>
    <row r="51" spans="1:9" x14ac:dyDescent="0.3">
      <c r="A51" s="79" t="s">
        <v>536</v>
      </c>
      <c r="B51" s="79"/>
      <c r="C51" s="79"/>
      <c r="D51" s="79"/>
      <c r="E51" s="79"/>
      <c r="F51" s="79"/>
      <c r="G51" s="79"/>
      <c r="H51" s="79"/>
      <c r="I51" s="79"/>
    </row>
    <row r="52" spans="1:9" x14ac:dyDescent="0.3">
      <c r="A52" s="79" t="s">
        <v>537</v>
      </c>
      <c r="B52" s="79"/>
      <c r="C52" s="79"/>
      <c r="D52" s="79"/>
      <c r="E52" s="79"/>
      <c r="F52" s="79"/>
      <c r="G52" s="79"/>
      <c r="H52" s="79"/>
      <c r="I52" s="79"/>
    </row>
    <row r="53" spans="1:9" x14ac:dyDescent="0.3">
      <c r="A53" s="79"/>
      <c r="B53" s="79" t="s">
        <v>529</v>
      </c>
      <c r="C53" s="79"/>
      <c r="D53" s="79"/>
      <c r="E53" s="79"/>
      <c r="F53" s="79"/>
      <c r="G53" s="79"/>
      <c r="H53" s="79"/>
      <c r="I53" s="79"/>
    </row>
    <row r="54" spans="1:9" x14ac:dyDescent="0.3">
      <c r="A54" s="79"/>
      <c r="B54" s="79" t="s">
        <v>530</v>
      </c>
      <c r="C54" s="79"/>
      <c r="D54" s="79"/>
      <c r="E54" s="79"/>
      <c r="F54" s="79"/>
      <c r="G54" s="79"/>
      <c r="H54" s="79"/>
      <c r="I54" s="79"/>
    </row>
    <row r="55" spans="1:9" x14ac:dyDescent="0.3">
      <c r="A55" s="79"/>
      <c r="B55" s="79" t="s">
        <v>531</v>
      </c>
      <c r="C55" s="79"/>
      <c r="D55" s="79"/>
      <c r="E55" s="79"/>
      <c r="F55" s="79"/>
      <c r="G55" s="79"/>
      <c r="H55" s="79"/>
      <c r="I55" s="79"/>
    </row>
    <row r="57" spans="1:9" x14ac:dyDescent="0.3">
      <c r="A57" t="s">
        <v>538</v>
      </c>
    </row>
    <row r="58" spans="1:9" x14ac:dyDescent="0.3">
      <c r="B58" s="43" t="s">
        <v>539</v>
      </c>
    </row>
    <row r="89" spans="1:4" s="23" customFormat="1" x14ac:dyDescent="0.3">
      <c r="A89" s="8"/>
      <c r="B89" s="8"/>
      <c r="C89" s="8"/>
      <c r="D89" s="8"/>
    </row>
    <row r="90" spans="1:4" s="8" customFormat="1" x14ac:dyDescent="0.3">
      <c r="A90" s="2" t="s">
        <v>551</v>
      </c>
    </row>
    <row r="91" spans="1:4" x14ac:dyDescent="0.3">
      <c r="A91" t="s">
        <v>541</v>
      </c>
    </row>
    <row r="92" spans="1:4" x14ac:dyDescent="0.3">
      <c r="A92" t="s">
        <v>542</v>
      </c>
    </row>
    <row r="93" spans="1:4" x14ac:dyDescent="0.3">
      <c r="A93" t="s">
        <v>543</v>
      </c>
    </row>
    <row r="94" spans="1:4" x14ac:dyDescent="0.3">
      <c r="A94" t="s">
        <v>544</v>
      </c>
    </row>
    <row r="96" spans="1:4" x14ac:dyDescent="0.3">
      <c r="A96" t="s">
        <v>545</v>
      </c>
    </row>
    <row r="98" spans="1:9" x14ac:dyDescent="0.3">
      <c r="A98" t="s">
        <v>546</v>
      </c>
    </row>
    <row r="99" spans="1:9" x14ac:dyDescent="0.3">
      <c r="A99" t="s">
        <v>547</v>
      </c>
    </row>
    <row r="101" spans="1:9" x14ac:dyDescent="0.3">
      <c r="A101" t="s">
        <v>548</v>
      </c>
    </row>
    <row r="102" spans="1:9" x14ac:dyDescent="0.3">
      <c r="A102" t="s">
        <v>549</v>
      </c>
    </row>
    <row r="105" spans="1:9" ht="15" x14ac:dyDescent="0.3">
      <c r="A105" s="80" t="s">
        <v>550</v>
      </c>
    </row>
    <row r="106" spans="1:9" x14ac:dyDescent="0.3">
      <c r="A106" s="43" t="s">
        <v>539</v>
      </c>
    </row>
    <row r="108" spans="1:9" x14ac:dyDescent="0.3">
      <c r="A108" t="s">
        <v>552</v>
      </c>
      <c r="F108" t="s">
        <v>556</v>
      </c>
    </row>
    <row r="111" spans="1:9" x14ac:dyDescent="0.3">
      <c r="A111" t="s">
        <v>553</v>
      </c>
      <c r="F111" s="1" t="s">
        <v>554</v>
      </c>
      <c r="I111" t="s">
        <v>555</v>
      </c>
    </row>
    <row r="112" spans="1:9" x14ac:dyDescent="0.3">
      <c r="F112" t="s">
        <v>557</v>
      </c>
    </row>
    <row r="114" spans="1:1" x14ac:dyDescent="0.3">
      <c r="A114" t="s">
        <v>558</v>
      </c>
    </row>
    <row r="117" spans="1:1" x14ac:dyDescent="0.3">
      <c r="A117" s="4" t="s">
        <v>559</v>
      </c>
    </row>
    <row r="118" spans="1:1" x14ac:dyDescent="0.3">
      <c r="A118" s="4"/>
    </row>
    <row r="119" spans="1:1" x14ac:dyDescent="0.3">
      <c r="A119" s="4" t="s">
        <v>560</v>
      </c>
    </row>
    <row r="120" spans="1:1" x14ac:dyDescent="0.3">
      <c r="A120" s="4" t="s">
        <v>561</v>
      </c>
    </row>
    <row r="121" spans="1:1" x14ac:dyDescent="0.3">
      <c r="A121" s="4" t="s">
        <v>562</v>
      </c>
    </row>
    <row r="122" spans="1:1" x14ac:dyDescent="0.3">
      <c r="A122" s="4"/>
    </row>
    <row r="123" spans="1:1" x14ac:dyDescent="0.3">
      <c r="A123" s="4" t="s">
        <v>563</v>
      </c>
    </row>
  </sheetData>
  <hyperlinks>
    <hyperlink ref="B58" r:id="rId1" xr:uid="{00000000-0004-0000-0E00-000000000000}"/>
    <hyperlink ref="A106" r:id="rId2" xr:uid="{00000000-0004-0000-0E00-000001000000}"/>
  </hyperlinks>
  <pageMargins left="0.7" right="0.7" top="0.75" bottom="0.75" header="0.3" footer="0.3"/>
  <pageSetup orientation="portrait"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E77"/>
  <sheetViews>
    <sheetView topLeftCell="A67" workbookViewId="0">
      <selection activeCell="G73" sqref="G73"/>
    </sheetView>
  </sheetViews>
  <sheetFormatPr defaultRowHeight="14.4" x14ac:dyDescent="0.3"/>
  <sheetData>
    <row r="1" spans="1:5" x14ac:dyDescent="0.3">
      <c r="A1" s="2" t="s">
        <v>1074</v>
      </c>
      <c r="B1" s="8"/>
      <c r="C1" s="8"/>
      <c r="D1" s="8"/>
      <c r="E1" s="8"/>
    </row>
    <row r="2" spans="1:5" x14ac:dyDescent="0.3">
      <c r="A2" s="106" t="s">
        <v>1075</v>
      </c>
    </row>
    <row r="3" spans="1:5" x14ac:dyDescent="0.3">
      <c r="A3" s="95" t="s">
        <v>1076</v>
      </c>
    </row>
    <row r="4" spans="1:5" x14ac:dyDescent="0.3">
      <c r="A4" s="95" t="s">
        <v>845</v>
      </c>
    </row>
    <row r="5" spans="1:5" x14ac:dyDescent="0.3">
      <c r="A5" s="95" t="s">
        <v>1077</v>
      </c>
    </row>
    <row r="6" spans="1:5" ht="15.6" x14ac:dyDescent="0.3">
      <c r="A6" s="105" t="s">
        <v>1078</v>
      </c>
    </row>
    <row r="7" spans="1:5" ht="15.6" x14ac:dyDescent="0.3">
      <c r="A7" s="110"/>
    </row>
    <row r="8" spans="1:5" x14ac:dyDescent="0.3">
      <c r="A8" s="118" t="s">
        <v>1079</v>
      </c>
    </row>
    <row r="9" spans="1:5" x14ac:dyDescent="0.3">
      <c r="A9" s="118"/>
    </row>
    <row r="10" spans="1:5" x14ac:dyDescent="0.3">
      <c r="A10" s="118" t="s">
        <v>1080</v>
      </c>
    </row>
    <row r="11" spans="1:5" x14ac:dyDescent="0.3">
      <c r="A11" s="8"/>
      <c r="B11" s="8"/>
      <c r="C11" s="8"/>
      <c r="D11" s="8"/>
      <c r="E11" s="8"/>
    </row>
    <row r="12" spans="1:5" x14ac:dyDescent="0.3">
      <c r="A12" s="93" t="s">
        <v>1090</v>
      </c>
    </row>
    <row r="13" spans="1:5" x14ac:dyDescent="0.3">
      <c r="A13" s="93" t="s">
        <v>1091</v>
      </c>
    </row>
    <row r="14" spans="1:5" x14ac:dyDescent="0.3">
      <c r="A14" s="93" t="s">
        <v>1092</v>
      </c>
    </row>
    <row r="15" spans="1:5" x14ac:dyDescent="0.3">
      <c r="A15" s="93" t="s">
        <v>1093</v>
      </c>
    </row>
    <row r="16" spans="1:5" x14ac:dyDescent="0.3">
      <c r="A16" s="93" t="s">
        <v>1094</v>
      </c>
    </row>
    <row r="17" spans="1:1" x14ac:dyDescent="0.3">
      <c r="A17" s="3"/>
    </row>
    <row r="18" spans="1:1" x14ac:dyDescent="0.3">
      <c r="A18" s="4" t="s">
        <v>1095</v>
      </c>
    </row>
    <row r="19" spans="1:1" x14ac:dyDescent="0.3">
      <c r="A19" s="4" t="s">
        <v>1096</v>
      </c>
    </row>
    <row r="20" spans="1:1" x14ac:dyDescent="0.3">
      <c r="A20" s="4"/>
    </row>
    <row r="21" spans="1:1" x14ac:dyDescent="0.3">
      <c r="A21" s="4" t="s">
        <v>1097</v>
      </c>
    </row>
    <row r="22" spans="1:1" x14ac:dyDescent="0.3">
      <c r="A22" s="4"/>
    </row>
    <row r="23" spans="1:1" x14ac:dyDescent="0.3">
      <c r="A23" s="4" t="s">
        <v>1098</v>
      </c>
    </row>
    <row r="47" spans="1:5" x14ac:dyDescent="0.3">
      <c r="A47" s="8"/>
      <c r="B47" s="8"/>
      <c r="C47" s="8"/>
      <c r="D47" s="8"/>
      <c r="E47" s="8"/>
    </row>
    <row r="48" spans="1:5" x14ac:dyDescent="0.3">
      <c r="A48" s="93" t="s">
        <v>890</v>
      </c>
    </row>
    <row r="49" spans="1:5" x14ac:dyDescent="0.3">
      <c r="A49" s="93" t="s">
        <v>1081</v>
      </c>
    </row>
    <row r="50" spans="1:5" x14ac:dyDescent="0.3">
      <c r="A50" s="93" t="s">
        <v>1082</v>
      </c>
    </row>
    <row r="51" spans="1:5" x14ac:dyDescent="0.3">
      <c r="A51" s="93" t="s">
        <v>1083</v>
      </c>
    </row>
    <row r="52" spans="1:5" x14ac:dyDescent="0.3">
      <c r="A52" s="93" t="s">
        <v>1084</v>
      </c>
    </row>
    <row r="53" spans="1:5" x14ac:dyDescent="0.3">
      <c r="A53" s="3"/>
    </row>
    <row r="54" spans="1:5" ht="15" x14ac:dyDescent="0.3">
      <c r="A54" s="111" t="s">
        <v>1085</v>
      </c>
    </row>
    <row r="55" spans="1:5" ht="15" x14ac:dyDescent="0.3">
      <c r="A55" s="111"/>
    </row>
    <row r="56" spans="1:5" ht="15" x14ac:dyDescent="0.3">
      <c r="A56" s="111" t="s">
        <v>1086</v>
      </c>
    </row>
    <row r="57" spans="1:5" ht="15" x14ac:dyDescent="0.3">
      <c r="A57" s="111"/>
    </row>
    <row r="58" spans="1:5" ht="15" x14ac:dyDescent="0.3">
      <c r="A58" s="111" t="s">
        <v>1087</v>
      </c>
    </row>
    <row r="59" spans="1:5" ht="15" x14ac:dyDescent="0.3">
      <c r="A59" s="111"/>
    </row>
    <row r="60" spans="1:5" ht="15" x14ac:dyDescent="0.3">
      <c r="A60" s="111" t="s">
        <v>1088</v>
      </c>
    </row>
    <row r="61" spans="1:5" ht="15" x14ac:dyDescent="0.3">
      <c r="A61" s="111"/>
    </row>
    <row r="62" spans="1:5" ht="15" x14ac:dyDescent="0.3">
      <c r="A62" s="119" t="s">
        <v>1089</v>
      </c>
    </row>
    <row r="64" spans="1:5" x14ac:dyDescent="0.3">
      <c r="A64" s="8"/>
      <c r="B64" s="8"/>
      <c r="C64" s="8"/>
      <c r="D64" s="8"/>
      <c r="E64" s="8"/>
    </row>
    <row r="65" spans="1:1" x14ac:dyDescent="0.3">
      <c r="A65" t="s">
        <v>1310</v>
      </c>
    </row>
    <row r="66" spans="1:1" x14ac:dyDescent="0.3">
      <c r="A66" t="s">
        <v>1311</v>
      </c>
    </row>
    <row r="67" spans="1:1" x14ac:dyDescent="0.3">
      <c r="A67" t="s">
        <v>1312</v>
      </c>
    </row>
    <row r="68" spans="1:1" x14ac:dyDescent="0.3">
      <c r="A68" t="s">
        <v>1313</v>
      </c>
    </row>
    <row r="69" spans="1:1" x14ac:dyDescent="0.3">
      <c r="A69" t="s">
        <v>1314</v>
      </c>
    </row>
    <row r="70" spans="1:1" x14ac:dyDescent="0.3">
      <c r="A70" t="s">
        <v>1315</v>
      </c>
    </row>
    <row r="72" spans="1:1" x14ac:dyDescent="0.3">
      <c r="A72" t="s">
        <v>1310</v>
      </c>
    </row>
    <row r="73" spans="1:1" x14ac:dyDescent="0.3">
      <c r="A73" t="s">
        <v>1311</v>
      </c>
    </row>
    <row r="74" spans="1:1" x14ac:dyDescent="0.3">
      <c r="A74" t="s">
        <v>1312</v>
      </c>
    </row>
    <row r="75" spans="1:1" x14ac:dyDescent="0.3">
      <c r="A75" t="s">
        <v>1316</v>
      </c>
    </row>
    <row r="76" spans="1:1" x14ac:dyDescent="0.3">
      <c r="A76" t="s">
        <v>1317</v>
      </c>
    </row>
    <row r="77" spans="1:1" x14ac:dyDescent="0.3">
      <c r="A77" t="s">
        <v>1318</v>
      </c>
    </row>
  </sheetData>
  <hyperlinks>
    <hyperlink ref="A2" r:id="rId1" display="mailto:PulaneM@Nedbank.co.za" xr:uid="{00000000-0004-0000-0F00-000000000000}"/>
  </hyperlinks>
  <pageMargins left="0.7" right="0.7" top="0.75" bottom="0.75" header="0.3" footer="0.3"/>
  <pageSetup orientation="portrait" r:id="rId2"/>
  <drawing r:id="rId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E130"/>
  <sheetViews>
    <sheetView topLeftCell="A103" workbookViewId="0">
      <selection activeCell="H130" sqref="H130"/>
    </sheetView>
  </sheetViews>
  <sheetFormatPr defaultRowHeight="14.4" x14ac:dyDescent="0.3"/>
  <sheetData>
    <row r="1" spans="1:5" x14ac:dyDescent="0.3">
      <c r="A1" s="125" t="s">
        <v>1182</v>
      </c>
      <c r="B1" s="126"/>
      <c r="C1" s="126"/>
      <c r="D1" s="126"/>
      <c r="E1" s="126"/>
    </row>
    <row r="2" spans="1:5" x14ac:dyDescent="0.3">
      <c r="A2" s="106" t="s">
        <v>1183</v>
      </c>
    </row>
    <row r="3" spans="1:5" x14ac:dyDescent="0.3">
      <c r="A3" s="93" t="s">
        <v>1184</v>
      </c>
    </row>
    <row r="4" spans="1:5" x14ac:dyDescent="0.3">
      <c r="A4" s="93" t="s">
        <v>1185</v>
      </c>
    </row>
    <row r="5" spans="1:5" x14ac:dyDescent="0.3">
      <c r="A5" s="93" t="s">
        <v>1186</v>
      </c>
    </row>
    <row r="6" spans="1:5" x14ac:dyDescent="0.3">
      <c r="A6" s="93" t="s">
        <v>1187</v>
      </c>
    </row>
    <row r="7" spans="1:5" x14ac:dyDescent="0.3">
      <c r="A7" s="3"/>
    </row>
    <row r="8" spans="1:5" x14ac:dyDescent="0.3">
      <c r="A8" s="127" t="s">
        <v>661</v>
      </c>
    </row>
    <row r="9" spans="1:5" x14ac:dyDescent="0.3">
      <c r="A9" s="127"/>
    </row>
    <row r="10" spans="1:5" ht="16.2" x14ac:dyDescent="0.3">
      <c r="A10" s="127" t="s">
        <v>1188</v>
      </c>
    </row>
    <row r="11" spans="1:5" x14ac:dyDescent="0.3">
      <c r="A11" s="127"/>
    </row>
    <row r="12" spans="1:5" x14ac:dyDescent="0.3">
      <c r="A12" s="127" t="s">
        <v>1189</v>
      </c>
    </row>
    <row r="13" spans="1:5" x14ac:dyDescent="0.3">
      <c r="A13" s="127"/>
    </row>
    <row r="14" spans="1:5" x14ac:dyDescent="0.3">
      <c r="A14" s="128" t="s">
        <v>1190</v>
      </c>
    </row>
    <row r="15" spans="1:5" x14ac:dyDescent="0.3">
      <c r="A15" s="126"/>
      <c r="B15" s="126"/>
      <c r="C15" s="126"/>
      <c r="D15" s="126"/>
      <c r="E15" s="126"/>
    </row>
    <row r="16" spans="1:5" x14ac:dyDescent="0.3">
      <c r="A16" s="93" t="s">
        <v>890</v>
      </c>
    </row>
    <row r="17" spans="1:1" x14ac:dyDescent="0.3">
      <c r="A17" s="93" t="s">
        <v>1191</v>
      </c>
    </row>
    <row r="18" spans="1:1" x14ac:dyDescent="0.3">
      <c r="A18" s="93" t="s">
        <v>1192</v>
      </c>
    </row>
    <row r="19" spans="1:1" x14ac:dyDescent="0.3">
      <c r="A19" s="93" t="s">
        <v>1193</v>
      </c>
    </row>
    <row r="20" spans="1:1" x14ac:dyDescent="0.3">
      <c r="A20" s="3"/>
    </row>
    <row r="21" spans="1:1" ht="15" x14ac:dyDescent="0.3">
      <c r="A21" s="80" t="s">
        <v>160</v>
      </c>
    </row>
    <row r="22" spans="1:1" ht="15" x14ac:dyDescent="0.3">
      <c r="A22" s="80"/>
    </row>
    <row r="23" spans="1:1" ht="15" x14ac:dyDescent="0.3">
      <c r="A23" s="80" t="s">
        <v>1194</v>
      </c>
    </row>
    <row r="47" spans="1:1" x14ac:dyDescent="0.3">
      <c r="A47" s="129" t="s">
        <v>1195</v>
      </c>
    </row>
    <row r="48" spans="1:1" ht="15" x14ac:dyDescent="0.3">
      <c r="A48" s="80"/>
    </row>
    <row r="49" spans="1:1" ht="15" x14ac:dyDescent="0.3">
      <c r="A49" s="80" t="s">
        <v>1196</v>
      </c>
    </row>
    <row r="50" spans="1:1" x14ac:dyDescent="0.3">
      <c r="A50" s="129" t="s">
        <v>1197</v>
      </c>
    </row>
    <row r="51" spans="1:1" x14ac:dyDescent="0.3">
      <c r="A51" s="4"/>
    </row>
    <row r="52" spans="1:1" ht="15" x14ac:dyDescent="0.3">
      <c r="A52" s="80" t="s">
        <v>1198</v>
      </c>
    </row>
    <row r="69" spans="1:1" x14ac:dyDescent="0.3">
      <c r="A69" s="129" t="s">
        <v>1199</v>
      </c>
    </row>
    <row r="70" spans="1:1" x14ac:dyDescent="0.3">
      <c r="A70" s="4"/>
    </row>
    <row r="71" spans="1:1" ht="15" x14ac:dyDescent="0.3">
      <c r="A71" s="80" t="s">
        <v>1200</v>
      </c>
    </row>
    <row r="72" spans="1:1" x14ac:dyDescent="0.3">
      <c r="A72" s="129" t="s">
        <v>1201</v>
      </c>
    </row>
    <row r="108" spans="1:5" x14ac:dyDescent="0.3">
      <c r="A108" s="126"/>
      <c r="B108" s="126"/>
      <c r="C108" s="126"/>
      <c r="D108" s="126"/>
      <c r="E108" s="126"/>
    </row>
    <row r="109" spans="1:5" ht="15" x14ac:dyDescent="0.3">
      <c r="A109" s="134" t="s">
        <v>1232</v>
      </c>
    </row>
    <row r="110" spans="1:5" ht="15" x14ac:dyDescent="0.3">
      <c r="A110" s="134" t="s">
        <v>1233</v>
      </c>
    </row>
    <row r="111" spans="1:5" x14ac:dyDescent="0.3">
      <c r="A111" s="1" t="s">
        <v>1234</v>
      </c>
    </row>
    <row r="112" spans="1:5" x14ac:dyDescent="0.3">
      <c r="A112" s="1" t="s">
        <v>1235</v>
      </c>
    </row>
    <row r="113" spans="1:1" x14ac:dyDescent="0.3">
      <c r="A113" s="1" t="s">
        <v>1236</v>
      </c>
    </row>
    <row r="115" spans="1:1" x14ac:dyDescent="0.3">
      <c r="A115" s="4" t="s">
        <v>1237</v>
      </c>
    </row>
    <row r="118" spans="1:1" ht="15" x14ac:dyDescent="0.3">
      <c r="A118" s="113" t="s">
        <v>1240</v>
      </c>
    </row>
    <row r="119" spans="1:1" ht="15" x14ac:dyDescent="0.3">
      <c r="A119" s="113" t="s">
        <v>1241</v>
      </c>
    </row>
    <row r="120" spans="1:1" ht="15" x14ac:dyDescent="0.3">
      <c r="A120" s="113"/>
    </row>
    <row r="121" spans="1:1" ht="15" x14ac:dyDescent="0.3">
      <c r="A121" s="113" t="s">
        <v>1238</v>
      </c>
    </row>
    <row r="124" spans="1:1" ht="15" x14ac:dyDescent="0.3">
      <c r="A124" s="113" t="s">
        <v>1239</v>
      </c>
    </row>
    <row r="127" spans="1:1" ht="15" x14ac:dyDescent="0.3">
      <c r="A127" s="91" t="s">
        <v>1243</v>
      </c>
    </row>
    <row r="128" spans="1:1" ht="15" x14ac:dyDescent="0.3">
      <c r="A128" s="91" t="s">
        <v>1242</v>
      </c>
    </row>
    <row r="130" spans="1:5" x14ac:dyDescent="0.3">
      <c r="A130" s="126"/>
      <c r="B130" s="126"/>
      <c r="C130" s="126"/>
      <c r="D130" s="126"/>
      <c r="E130" s="126"/>
    </row>
  </sheetData>
  <hyperlinks>
    <hyperlink ref="A2" r:id="rId1" display="mailto:BonganiF@Nedbank.co.za" xr:uid="{00000000-0004-0000-1000-000000000000}"/>
  </hyperlinks>
  <pageMargins left="0.7" right="0.7" top="0.75" bottom="0.75" header="0.3" footer="0.3"/>
  <pageSetup orientation="portrait" r:id="rId2"/>
  <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176"/>
  <sheetViews>
    <sheetView workbookViewId="0"/>
  </sheetViews>
  <sheetFormatPr defaultRowHeight="14.4" x14ac:dyDescent="0.3"/>
  <sheetData>
    <row r="1" spans="1:5" x14ac:dyDescent="0.3">
      <c r="A1" s="125" t="s">
        <v>1202</v>
      </c>
      <c r="B1" s="126"/>
      <c r="C1" s="126"/>
      <c r="D1" s="126"/>
      <c r="E1" s="126"/>
    </row>
    <row r="2" spans="1:5" x14ac:dyDescent="0.3">
      <c r="A2" t="s">
        <v>1203</v>
      </c>
    </row>
    <row r="3" spans="1:5" x14ac:dyDescent="0.3">
      <c r="A3" s="93" t="s">
        <v>1204</v>
      </c>
    </row>
    <row r="4" spans="1:5" x14ac:dyDescent="0.3">
      <c r="A4" s="93" t="s">
        <v>1192</v>
      </c>
    </row>
    <row r="5" spans="1:5" x14ac:dyDescent="0.3">
      <c r="A5" s="93" t="s">
        <v>1205</v>
      </c>
    </row>
    <row r="6" spans="1:5" x14ac:dyDescent="0.3">
      <c r="A6" s="93" t="s">
        <v>1206</v>
      </c>
    </row>
    <row r="7" spans="1:5" x14ac:dyDescent="0.3">
      <c r="A7" s="3"/>
    </row>
    <row r="8" spans="1:5" x14ac:dyDescent="0.3">
      <c r="A8" s="3" t="s">
        <v>1207</v>
      </c>
    </row>
    <row r="9" spans="1:5" x14ac:dyDescent="0.3">
      <c r="A9" s="3"/>
    </row>
    <row r="10" spans="1:5" x14ac:dyDescent="0.3">
      <c r="A10" s="3" t="s">
        <v>1208</v>
      </c>
    </row>
    <row r="11" spans="1:5" x14ac:dyDescent="0.3">
      <c r="A11" s="3"/>
    </row>
    <row r="12" spans="1:5" x14ac:dyDescent="0.3">
      <c r="A12" s="3" t="s">
        <v>1209</v>
      </c>
    </row>
    <row r="13" spans="1:5" x14ac:dyDescent="0.3">
      <c r="A13" s="3" t="s">
        <v>1210</v>
      </c>
    </row>
    <row r="14" spans="1:5" x14ac:dyDescent="0.3">
      <c r="A14" s="3" t="s">
        <v>1211</v>
      </c>
    </row>
    <row r="15" spans="1:5" x14ac:dyDescent="0.3">
      <c r="A15" s="3" t="s">
        <v>1212</v>
      </c>
    </row>
    <row r="16" spans="1:5" x14ac:dyDescent="0.3">
      <c r="A16" s="132"/>
      <c r="B16" s="126"/>
      <c r="C16" s="126"/>
      <c r="D16" s="126"/>
      <c r="E16" s="126"/>
    </row>
    <row r="17" spans="1:1" x14ac:dyDescent="0.3">
      <c r="A17" s="93" t="s">
        <v>890</v>
      </c>
    </row>
    <row r="18" spans="1:1" x14ac:dyDescent="0.3">
      <c r="A18" s="93" t="s">
        <v>1213</v>
      </c>
    </row>
    <row r="19" spans="1:1" x14ac:dyDescent="0.3">
      <c r="A19" s="93" t="s">
        <v>1192</v>
      </c>
    </row>
    <row r="20" spans="1:1" x14ac:dyDescent="0.3">
      <c r="A20" s="93" t="s">
        <v>1214</v>
      </c>
    </row>
    <row r="21" spans="1:1" x14ac:dyDescent="0.3">
      <c r="A21" s="3"/>
    </row>
    <row r="22" spans="1:1" ht="15" x14ac:dyDescent="0.3">
      <c r="A22" s="111" t="s">
        <v>1215</v>
      </c>
    </row>
    <row r="23" spans="1:1" ht="15" x14ac:dyDescent="0.3">
      <c r="A23" s="111"/>
    </row>
    <row r="24" spans="1:1" ht="15" x14ac:dyDescent="0.3">
      <c r="A24" s="111" t="s">
        <v>1216</v>
      </c>
    </row>
    <row r="25" spans="1:1" ht="15" x14ac:dyDescent="0.3">
      <c r="A25" s="111"/>
    </row>
    <row r="26" spans="1:1" ht="15" x14ac:dyDescent="0.3">
      <c r="A26" s="131" t="s">
        <v>1217</v>
      </c>
    </row>
    <row r="27" spans="1:1" ht="15" x14ac:dyDescent="0.3">
      <c r="A27" s="131" t="s">
        <v>1218</v>
      </c>
    </row>
    <row r="28" spans="1:1" ht="15" x14ac:dyDescent="0.3">
      <c r="A28" s="131" t="s">
        <v>1219</v>
      </c>
    </row>
    <row r="29" spans="1:1" ht="15" x14ac:dyDescent="0.35">
      <c r="A29" s="130" t="s">
        <v>1222</v>
      </c>
    </row>
    <row r="55" spans="1:2" ht="15" x14ac:dyDescent="0.35">
      <c r="A55">
        <v>5</v>
      </c>
      <c r="B55" s="130" t="s">
        <v>1223</v>
      </c>
    </row>
    <row r="73" spans="1:2" ht="15" x14ac:dyDescent="0.35">
      <c r="A73">
        <v>6</v>
      </c>
      <c r="B73" s="130" t="s">
        <v>1224</v>
      </c>
    </row>
    <row r="98" spans="1:2" ht="15" x14ac:dyDescent="0.3">
      <c r="A98">
        <v>7</v>
      </c>
      <c r="B98" s="133" t="s">
        <v>1226</v>
      </c>
    </row>
    <row r="99" spans="1:2" ht="15" x14ac:dyDescent="0.35">
      <c r="A99">
        <v>8</v>
      </c>
      <c r="B99" s="130" t="s">
        <v>1225</v>
      </c>
    </row>
    <row r="118" spans="1:2" ht="15" x14ac:dyDescent="0.3">
      <c r="A118">
        <v>9</v>
      </c>
      <c r="B118" s="133" t="s">
        <v>1228</v>
      </c>
    </row>
    <row r="119" spans="1:2" ht="15" x14ac:dyDescent="0.35">
      <c r="A119">
        <v>10</v>
      </c>
      <c r="B119" s="130" t="s">
        <v>1227</v>
      </c>
    </row>
    <row r="138" spans="1:2" ht="15" x14ac:dyDescent="0.3">
      <c r="A138">
        <v>11</v>
      </c>
      <c r="B138" s="133" t="s">
        <v>1230</v>
      </c>
    </row>
    <row r="139" spans="1:2" ht="15" x14ac:dyDescent="0.3">
      <c r="A139">
        <v>12</v>
      </c>
      <c r="B139" s="133" t="s">
        <v>1231</v>
      </c>
    </row>
    <row r="140" spans="1:2" ht="15" x14ac:dyDescent="0.35">
      <c r="A140">
        <v>13</v>
      </c>
      <c r="B140" s="130" t="s">
        <v>1229</v>
      </c>
    </row>
    <row r="153" spans="2:2" ht="15" x14ac:dyDescent="0.3">
      <c r="B153" s="111" t="s">
        <v>1220</v>
      </c>
    </row>
    <row r="174" spans="1:7" ht="15" x14ac:dyDescent="0.3">
      <c r="B174" s="111" t="s">
        <v>1221</v>
      </c>
    </row>
    <row r="176" spans="1:7" x14ac:dyDescent="0.3">
      <c r="A176" s="126"/>
      <c r="B176" s="126"/>
      <c r="C176" s="126"/>
      <c r="D176" s="126"/>
      <c r="E176" s="126"/>
      <c r="F176" s="126"/>
      <c r="G176" s="126"/>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J39"/>
  <sheetViews>
    <sheetView workbookViewId="0">
      <selection activeCell="B15" sqref="B15"/>
    </sheetView>
  </sheetViews>
  <sheetFormatPr defaultRowHeight="14.4" x14ac:dyDescent="0.3"/>
  <cols>
    <col min="1" max="1" width="24.33203125" customWidth="1"/>
    <col min="2" max="2" width="14.33203125" bestFit="1" customWidth="1"/>
    <col min="8" max="10" width="8.88671875" style="48"/>
  </cols>
  <sheetData>
    <row r="1" spans="1:10" x14ac:dyDescent="0.3">
      <c r="A1" s="43" t="s">
        <v>176</v>
      </c>
      <c r="B1" t="s">
        <v>170</v>
      </c>
      <c r="D1" s="1" t="s">
        <v>171</v>
      </c>
      <c r="F1" s="49" t="s">
        <v>179</v>
      </c>
      <c r="G1" s="48"/>
      <c r="H1" s="49" t="s">
        <v>184</v>
      </c>
      <c r="J1" s="49" t="s">
        <v>189</v>
      </c>
    </row>
    <row r="2" spans="1:10" x14ac:dyDescent="0.3">
      <c r="A2" t="s">
        <v>177</v>
      </c>
      <c r="B2" t="s">
        <v>170</v>
      </c>
      <c r="D2" s="1"/>
      <c r="F2" s="49" t="s">
        <v>180</v>
      </c>
      <c r="G2" s="48"/>
      <c r="H2" s="49" t="s">
        <v>185</v>
      </c>
      <c r="J2" s="49" t="s">
        <v>190</v>
      </c>
    </row>
    <row r="3" spans="1:10" x14ac:dyDescent="0.3">
      <c r="D3" s="1" t="s">
        <v>172</v>
      </c>
      <c r="F3" s="49" t="s">
        <v>181</v>
      </c>
      <c r="G3" s="48"/>
      <c r="H3" s="49" t="s">
        <v>186</v>
      </c>
      <c r="J3" s="48" t="s">
        <v>191</v>
      </c>
    </row>
    <row r="4" spans="1:10" x14ac:dyDescent="0.3">
      <c r="A4" s="43" t="s">
        <v>178</v>
      </c>
      <c r="D4" s="1" t="s">
        <v>173</v>
      </c>
      <c r="F4" s="49" t="s">
        <v>182</v>
      </c>
      <c r="G4" s="48"/>
      <c r="H4" s="49" t="s">
        <v>187</v>
      </c>
      <c r="J4" s="48" t="s">
        <v>192</v>
      </c>
    </row>
    <row r="5" spans="1:10" x14ac:dyDescent="0.3">
      <c r="D5" s="1" t="s">
        <v>194</v>
      </c>
      <c r="G5" s="48"/>
      <c r="H5" s="49" t="s">
        <v>188</v>
      </c>
      <c r="J5" s="48" t="s">
        <v>193</v>
      </c>
    </row>
    <row r="6" spans="1:10" x14ac:dyDescent="0.3">
      <c r="A6" s="43" t="s">
        <v>204</v>
      </c>
      <c r="D6" s="1" t="s">
        <v>174</v>
      </c>
      <c r="G6" s="48"/>
    </row>
    <row r="7" spans="1:10" x14ac:dyDescent="0.3">
      <c r="G7" s="48"/>
    </row>
    <row r="8" spans="1:10" x14ac:dyDescent="0.3">
      <c r="D8" s="1" t="s">
        <v>195</v>
      </c>
    </row>
    <row r="9" spans="1:10" x14ac:dyDescent="0.3">
      <c r="A9" s="1" t="s">
        <v>201</v>
      </c>
    </row>
    <row r="10" spans="1:10" x14ac:dyDescent="0.3">
      <c r="B10" s="1" t="s">
        <v>40</v>
      </c>
      <c r="D10" s="1" t="s">
        <v>175</v>
      </c>
      <c r="F10" t="s">
        <v>183</v>
      </c>
    </row>
    <row r="11" spans="1:10" x14ac:dyDescent="0.3">
      <c r="D11" s="1"/>
    </row>
    <row r="12" spans="1:10" x14ac:dyDescent="0.3">
      <c r="A12" s="1" t="s">
        <v>202</v>
      </c>
      <c r="D12" s="1"/>
    </row>
    <row r="13" spans="1:10" x14ac:dyDescent="0.3">
      <c r="B13" s="1" t="s">
        <v>203</v>
      </c>
      <c r="D13" s="1"/>
    </row>
    <row r="15" spans="1:10" x14ac:dyDescent="0.3">
      <c r="A15" s="44" t="s">
        <v>155</v>
      </c>
      <c r="B15" t="s">
        <v>38</v>
      </c>
    </row>
    <row r="16" spans="1:10" x14ac:dyDescent="0.3">
      <c r="A16" s="44" t="s">
        <v>156</v>
      </c>
    </row>
    <row r="17" spans="1:1" x14ac:dyDescent="0.3">
      <c r="A17" s="44" t="s">
        <v>157</v>
      </c>
    </row>
    <row r="18" spans="1:1" x14ac:dyDescent="0.3">
      <c r="A18" s="44" t="s">
        <v>158</v>
      </c>
    </row>
    <row r="19" spans="1:1" x14ac:dyDescent="0.3">
      <c r="A19" s="44" t="s">
        <v>159</v>
      </c>
    </row>
    <row r="20" spans="1:1" ht="15.6" x14ac:dyDescent="0.3">
      <c r="A20" s="45"/>
    </row>
    <row r="21" spans="1:1" x14ac:dyDescent="0.3">
      <c r="A21" s="46" t="s">
        <v>160</v>
      </c>
    </row>
    <row r="22" spans="1:1" x14ac:dyDescent="0.3">
      <c r="A22" s="46"/>
    </row>
    <row r="23" spans="1:1" x14ac:dyDescent="0.3">
      <c r="A23" s="46" t="s">
        <v>164</v>
      </c>
    </row>
    <row r="24" spans="1:1" x14ac:dyDescent="0.3">
      <c r="A24" s="46" t="s">
        <v>165</v>
      </c>
    </row>
    <row r="25" spans="1:1" x14ac:dyDescent="0.3">
      <c r="A25" s="46"/>
    </row>
    <row r="26" spans="1:1" x14ac:dyDescent="0.3">
      <c r="A26" s="46" t="s">
        <v>166</v>
      </c>
    </row>
    <row r="27" spans="1:1" x14ac:dyDescent="0.3">
      <c r="A27" s="46" t="s">
        <v>167</v>
      </c>
    </row>
    <row r="30" spans="1:1" x14ac:dyDescent="0.3">
      <c r="A30" s="44" t="s">
        <v>161</v>
      </c>
    </row>
    <row r="31" spans="1:1" x14ac:dyDescent="0.3">
      <c r="A31" s="44" t="s">
        <v>162</v>
      </c>
    </row>
    <row r="32" spans="1:1" x14ac:dyDescent="0.3">
      <c r="A32" s="44" t="s">
        <v>163</v>
      </c>
    </row>
    <row r="33" spans="1:1" x14ac:dyDescent="0.3">
      <c r="A33" s="44" t="s">
        <v>158</v>
      </c>
    </row>
    <row r="34" spans="1:1" x14ac:dyDescent="0.3">
      <c r="A34" s="44" t="s">
        <v>159</v>
      </c>
    </row>
    <row r="35" spans="1:1" ht="15.6" x14ac:dyDescent="0.3">
      <c r="A35" s="45"/>
    </row>
    <row r="36" spans="1:1" x14ac:dyDescent="0.3">
      <c r="A36" s="47" t="s">
        <v>160</v>
      </c>
    </row>
    <row r="37" spans="1:1" x14ac:dyDescent="0.3">
      <c r="A37" s="47"/>
    </row>
    <row r="38" spans="1:1" x14ac:dyDescent="0.3">
      <c r="A38" s="47" t="s">
        <v>168</v>
      </c>
    </row>
    <row r="39" spans="1:1" x14ac:dyDescent="0.3">
      <c r="A39" s="47" t="s">
        <v>169</v>
      </c>
    </row>
  </sheetData>
  <hyperlinks>
    <hyperlink ref="A1" r:id="rId1" xr:uid="{00000000-0004-0000-1200-000000000000}"/>
    <hyperlink ref="A4" r:id="rId2" xr:uid="{00000000-0004-0000-1200-000001000000}"/>
    <hyperlink ref="A6" r:id="rId3" xr:uid="{00000000-0004-0000-1200-000002000000}"/>
  </hyperlinks>
  <pageMargins left="0.7" right="0.7" top="0.75" bottom="0.75" header="0.3" footer="0.3"/>
  <pageSetup orientation="portrait"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D29"/>
  <sheetViews>
    <sheetView workbookViewId="0">
      <selection activeCell="A14" sqref="A14"/>
    </sheetView>
  </sheetViews>
  <sheetFormatPr defaultRowHeight="14.4" x14ac:dyDescent="0.3"/>
  <sheetData>
    <row r="1" spans="1:4" x14ac:dyDescent="0.3">
      <c r="A1" s="2" t="s">
        <v>779</v>
      </c>
      <c r="B1" s="8"/>
      <c r="C1" s="8"/>
      <c r="D1" s="8"/>
    </row>
    <row r="2" spans="1:4" x14ac:dyDescent="0.3">
      <c r="A2" t="s">
        <v>780</v>
      </c>
    </row>
    <row r="4" spans="1:4" x14ac:dyDescent="0.3">
      <c r="A4" t="s">
        <v>781</v>
      </c>
    </row>
    <row r="5" spans="1:4" x14ac:dyDescent="0.3">
      <c r="A5" t="s">
        <v>782</v>
      </c>
    </row>
    <row r="6" spans="1:4" x14ac:dyDescent="0.3">
      <c r="A6" t="s">
        <v>783</v>
      </c>
    </row>
    <row r="7" spans="1:4" x14ac:dyDescent="0.3">
      <c r="A7" t="s">
        <v>784</v>
      </c>
    </row>
    <row r="9" spans="1:4" x14ac:dyDescent="0.3">
      <c r="A9" t="s">
        <v>785</v>
      </c>
    </row>
    <row r="10" spans="1:4" x14ac:dyDescent="0.3">
      <c r="A10" t="s">
        <v>786</v>
      </c>
    </row>
    <row r="11" spans="1:4" x14ac:dyDescent="0.3">
      <c r="A11" t="s">
        <v>787</v>
      </c>
    </row>
    <row r="13" spans="1:4" x14ac:dyDescent="0.3">
      <c r="A13" t="s">
        <v>789</v>
      </c>
    </row>
    <row r="14" spans="1:4" x14ac:dyDescent="0.3">
      <c r="A14" t="s">
        <v>790</v>
      </c>
    </row>
    <row r="15" spans="1:4" x14ac:dyDescent="0.3">
      <c r="A15" t="s">
        <v>788</v>
      </c>
    </row>
    <row r="18" spans="1:1" ht="15" x14ac:dyDescent="0.3">
      <c r="A18" s="101" t="s">
        <v>797</v>
      </c>
    </row>
    <row r="19" spans="1:1" ht="15" x14ac:dyDescent="0.3">
      <c r="A19" s="101"/>
    </row>
    <row r="20" spans="1:1" ht="15" x14ac:dyDescent="0.3">
      <c r="A20" s="101" t="s">
        <v>798</v>
      </c>
    </row>
    <row r="23" spans="1:1" x14ac:dyDescent="0.3">
      <c r="A23" s="4" t="s">
        <v>791</v>
      </c>
    </row>
    <row r="24" spans="1:1" x14ac:dyDescent="0.3">
      <c r="A24" s="4" t="s">
        <v>792</v>
      </c>
    </row>
    <row r="25" spans="1:1" x14ac:dyDescent="0.3">
      <c r="A25" s="4" t="s">
        <v>227</v>
      </c>
    </row>
    <row r="26" spans="1:1" x14ac:dyDescent="0.3">
      <c r="A26" s="4" t="s">
        <v>793</v>
      </c>
    </row>
    <row r="27" spans="1:1" x14ac:dyDescent="0.3">
      <c r="A27" s="4" t="s">
        <v>794</v>
      </c>
    </row>
    <row r="28" spans="1:1" x14ac:dyDescent="0.3">
      <c r="A28" s="4" t="s">
        <v>795</v>
      </c>
    </row>
    <row r="29" spans="1:1" x14ac:dyDescent="0.3">
      <c r="A29" s="4" t="s">
        <v>796</v>
      </c>
    </row>
  </sheetData>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Y67"/>
  <sheetViews>
    <sheetView topLeftCell="A79" workbookViewId="0"/>
  </sheetViews>
  <sheetFormatPr defaultRowHeight="14.4" x14ac:dyDescent="0.3"/>
  <cols>
    <col min="1" max="1" width="11.44140625" bestFit="1" customWidth="1"/>
  </cols>
  <sheetData>
    <row r="1" spans="1:4" x14ac:dyDescent="0.3">
      <c r="A1" t="s">
        <v>217</v>
      </c>
      <c r="D1" s="48" t="s">
        <v>218</v>
      </c>
    </row>
    <row r="3" spans="1:4" x14ac:dyDescent="0.3">
      <c r="A3" s="1" t="s">
        <v>209</v>
      </c>
      <c r="C3" t="s">
        <v>219</v>
      </c>
    </row>
    <row r="30" spans="1:1" x14ac:dyDescent="0.3">
      <c r="A30" t="s">
        <v>211</v>
      </c>
    </row>
    <row r="31" spans="1:1" x14ac:dyDescent="0.3">
      <c r="A31" t="s">
        <v>212</v>
      </c>
    </row>
    <row r="33" spans="1:24" x14ac:dyDescent="0.3">
      <c r="A33" t="s">
        <v>213</v>
      </c>
    </row>
    <row r="35" spans="1:24" ht="15" thickBot="1" x14ac:dyDescent="0.35"/>
    <row r="36" spans="1:24" x14ac:dyDescent="0.3">
      <c r="A36" s="1" t="s">
        <v>210</v>
      </c>
      <c r="C36">
        <f>+-150</f>
        <v>-150</v>
      </c>
      <c r="J36" s="52" t="s">
        <v>220</v>
      </c>
      <c r="K36" s="53"/>
      <c r="L36" s="53"/>
      <c r="M36" s="53"/>
      <c r="N36" s="53"/>
      <c r="O36" s="53"/>
      <c r="P36" s="53"/>
      <c r="Q36" s="53"/>
      <c r="R36" s="53"/>
      <c r="S36" s="53"/>
      <c r="T36" s="53"/>
      <c r="U36" s="53"/>
      <c r="V36" s="53"/>
      <c r="W36" s="53"/>
      <c r="X36" s="54"/>
    </row>
    <row r="37" spans="1:24" x14ac:dyDescent="0.3">
      <c r="J37" s="55"/>
      <c r="K37" s="56"/>
      <c r="L37" s="56"/>
      <c r="M37" s="56"/>
      <c r="N37" s="56"/>
      <c r="O37" s="56"/>
      <c r="P37" s="56"/>
      <c r="Q37" s="56"/>
      <c r="R37" s="56"/>
      <c r="S37" s="56"/>
      <c r="T37" s="56"/>
      <c r="U37" s="56"/>
      <c r="V37" s="56"/>
      <c r="W37" s="56"/>
      <c r="X37" s="57"/>
    </row>
    <row r="38" spans="1:24" x14ac:dyDescent="0.3">
      <c r="J38" s="55" t="s">
        <v>221</v>
      </c>
      <c r="K38" s="56"/>
      <c r="L38" s="56"/>
      <c r="M38" s="56"/>
      <c r="N38" s="56"/>
      <c r="O38" s="56"/>
      <c r="P38" s="56"/>
      <c r="Q38" s="56"/>
      <c r="R38" s="56"/>
      <c r="S38" s="56"/>
      <c r="T38" s="56"/>
      <c r="U38" s="56"/>
      <c r="V38" s="56"/>
      <c r="W38" s="56"/>
      <c r="X38" s="57"/>
    </row>
    <row r="39" spans="1:24" x14ac:dyDescent="0.3">
      <c r="J39" s="55"/>
      <c r="K39" s="56"/>
      <c r="L39" s="56"/>
      <c r="M39" s="56"/>
      <c r="N39" s="56"/>
      <c r="O39" s="56"/>
      <c r="P39" s="56"/>
      <c r="Q39" s="56"/>
      <c r="R39" s="56"/>
      <c r="S39" s="56"/>
      <c r="T39" s="56"/>
      <c r="U39" s="56"/>
      <c r="V39" s="56"/>
      <c r="W39" s="56"/>
      <c r="X39" s="57"/>
    </row>
    <row r="40" spans="1:24" x14ac:dyDescent="0.3">
      <c r="J40" s="58"/>
      <c r="K40" s="56"/>
      <c r="L40" s="56"/>
      <c r="M40" s="56"/>
      <c r="N40" s="56"/>
      <c r="O40" s="56"/>
      <c r="P40" s="56"/>
      <c r="Q40" s="56"/>
      <c r="R40" s="56"/>
      <c r="S40" s="56"/>
      <c r="T40" s="56"/>
      <c r="U40" s="56"/>
      <c r="V40" s="56"/>
      <c r="W40" s="56"/>
      <c r="X40" s="57"/>
    </row>
    <row r="41" spans="1:24" x14ac:dyDescent="0.3">
      <c r="J41" s="55"/>
      <c r="K41" s="56"/>
      <c r="L41" s="56"/>
      <c r="M41" s="56"/>
      <c r="N41" s="56"/>
      <c r="O41" s="56"/>
      <c r="P41" s="56"/>
      <c r="Q41" s="56"/>
      <c r="R41" s="56"/>
      <c r="S41" s="56"/>
      <c r="T41" s="56"/>
      <c r="U41" s="56"/>
      <c r="V41" s="56"/>
      <c r="W41" s="56"/>
      <c r="X41" s="57"/>
    </row>
    <row r="42" spans="1:24" x14ac:dyDescent="0.3">
      <c r="J42" s="58"/>
      <c r="K42" s="56"/>
      <c r="L42" s="56"/>
      <c r="M42" s="56"/>
      <c r="N42" s="56"/>
      <c r="O42" s="56"/>
      <c r="P42" s="56"/>
      <c r="Q42" s="56"/>
      <c r="R42" s="56"/>
      <c r="S42" s="56"/>
      <c r="T42" s="56"/>
      <c r="U42" s="56"/>
      <c r="V42" s="56"/>
      <c r="W42" s="56"/>
      <c r="X42" s="57"/>
    </row>
    <row r="43" spans="1:24" x14ac:dyDescent="0.3">
      <c r="J43" s="58"/>
      <c r="K43" s="56"/>
      <c r="L43" s="56"/>
      <c r="M43" s="56"/>
      <c r="N43" s="56"/>
      <c r="O43" s="56"/>
      <c r="P43" s="56"/>
      <c r="Q43" s="56"/>
      <c r="R43" s="56"/>
      <c r="S43" s="56"/>
      <c r="T43" s="56"/>
      <c r="U43" s="56"/>
      <c r="V43" s="56"/>
      <c r="W43" s="56"/>
      <c r="X43" s="57"/>
    </row>
    <row r="44" spans="1:24" x14ac:dyDescent="0.3">
      <c r="J44" s="58"/>
      <c r="K44" s="56"/>
      <c r="L44" s="56"/>
      <c r="M44" s="56"/>
      <c r="N44" s="56"/>
      <c r="O44" s="56"/>
      <c r="P44" s="56"/>
      <c r="Q44" s="56"/>
      <c r="R44" s="56"/>
      <c r="S44" s="56"/>
      <c r="T44" s="56"/>
      <c r="U44" s="56"/>
      <c r="V44" s="56"/>
      <c r="W44" s="56"/>
      <c r="X44" s="57"/>
    </row>
    <row r="45" spans="1:24" x14ac:dyDescent="0.3">
      <c r="J45" s="58"/>
      <c r="K45" s="56"/>
      <c r="L45" s="56"/>
      <c r="M45" s="56"/>
      <c r="N45" s="56"/>
      <c r="O45" s="56"/>
      <c r="P45" s="56"/>
      <c r="Q45" s="56"/>
      <c r="R45" s="56"/>
      <c r="S45" s="56"/>
      <c r="T45" s="56"/>
      <c r="U45" s="56"/>
      <c r="V45" s="56"/>
      <c r="W45" s="56"/>
      <c r="X45" s="57"/>
    </row>
    <row r="46" spans="1:24" x14ac:dyDescent="0.3">
      <c r="J46" s="58"/>
      <c r="K46" s="56"/>
      <c r="L46" s="56"/>
      <c r="M46" s="56"/>
      <c r="N46" s="56"/>
      <c r="O46" s="56"/>
      <c r="P46" s="56"/>
      <c r="Q46" s="56"/>
      <c r="R46" s="56"/>
      <c r="S46" s="56"/>
      <c r="T46" s="56"/>
      <c r="U46" s="56"/>
      <c r="V46" s="56"/>
      <c r="W46" s="56"/>
      <c r="X46" s="57"/>
    </row>
    <row r="47" spans="1:24" x14ac:dyDescent="0.3">
      <c r="J47" s="58"/>
      <c r="K47" s="56"/>
      <c r="L47" s="56"/>
      <c r="M47" s="56"/>
      <c r="N47" s="56"/>
      <c r="O47" s="56"/>
      <c r="P47" s="56"/>
      <c r="Q47" s="56"/>
      <c r="R47" s="56"/>
      <c r="S47" s="56"/>
      <c r="T47" s="56"/>
      <c r="U47" s="56"/>
      <c r="V47" s="56"/>
      <c r="W47" s="56"/>
      <c r="X47" s="57"/>
    </row>
    <row r="48" spans="1:24" x14ac:dyDescent="0.3">
      <c r="J48" s="58"/>
      <c r="K48" s="56"/>
      <c r="L48" s="56"/>
      <c r="M48" s="56"/>
      <c r="N48" s="56"/>
      <c r="O48" s="56"/>
      <c r="P48" s="56"/>
      <c r="Q48" s="56"/>
      <c r="R48" s="56"/>
      <c r="S48" s="56"/>
      <c r="T48" s="56"/>
      <c r="U48" s="56"/>
      <c r="V48" s="56"/>
      <c r="W48" s="56"/>
      <c r="X48" s="57"/>
    </row>
    <row r="49" spans="1:25" x14ac:dyDescent="0.3">
      <c r="J49" s="58"/>
      <c r="K49" s="56"/>
      <c r="L49" s="56"/>
      <c r="M49" s="56"/>
      <c r="N49" s="56"/>
      <c r="O49" s="56"/>
      <c r="P49" s="56"/>
      <c r="Q49" s="56"/>
      <c r="R49" s="56"/>
      <c r="S49" s="56"/>
      <c r="T49" s="56"/>
      <c r="U49" s="56"/>
      <c r="V49" s="56"/>
      <c r="W49" s="56"/>
      <c r="X49" s="57"/>
    </row>
    <row r="50" spans="1:25" x14ac:dyDescent="0.3">
      <c r="J50" s="58"/>
      <c r="K50" s="56"/>
      <c r="L50" s="56"/>
      <c r="M50" s="56"/>
      <c r="N50" s="56"/>
      <c r="O50" s="56"/>
      <c r="P50" s="56"/>
      <c r="Q50" s="56"/>
      <c r="R50" s="56"/>
      <c r="S50" s="56"/>
      <c r="T50" s="56"/>
      <c r="U50" s="56"/>
      <c r="V50" s="56"/>
      <c r="W50" s="56"/>
      <c r="X50" s="57"/>
    </row>
    <row r="51" spans="1:25" x14ac:dyDescent="0.3">
      <c r="J51" s="58"/>
      <c r="K51" s="56"/>
      <c r="L51" s="56"/>
      <c r="M51" s="56"/>
      <c r="N51" s="56"/>
      <c r="O51" s="56"/>
      <c r="P51" s="56"/>
      <c r="Q51" s="56"/>
      <c r="R51" s="56"/>
      <c r="S51" s="56"/>
      <c r="T51" s="56"/>
      <c r="U51" s="56"/>
      <c r="V51" s="56"/>
      <c r="W51" s="56"/>
      <c r="X51" s="57"/>
    </row>
    <row r="52" spans="1:25" x14ac:dyDescent="0.3">
      <c r="J52" s="58"/>
      <c r="K52" s="56"/>
      <c r="L52" s="56"/>
      <c r="M52" s="56"/>
      <c r="N52" s="56"/>
      <c r="O52" s="56"/>
      <c r="P52" s="56"/>
      <c r="Q52" s="56"/>
      <c r="R52" s="56"/>
      <c r="S52" s="56"/>
      <c r="T52" s="56"/>
      <c r="U52" s="56"/>
      <c r="V52" s="56"/>
      <c r="W52" s="56"/>
      <c r="X52" s="57"/>
    </row>
    <row r="53" spans="1:25" x14ac:dyDescent="0.3">
      <c r="J53" s="58"/>
      <c r="K53" s="56"/>
      <c r="L53" s="56"/>
      <c r="M53" s="56"/>
      <c r="N53" s="56"/>
      <c r="O53" s="56"/>
      <c r="P53" s="56"/>
      <c r="Q53" s="56"/>
      <c r="R53" s="56"/>
      <c r="S53" s="56"/>
      <c r="T53" s="56"/>
      <c r="U53" s="56"/>
      <c r="V53" s="56"/>
      <c r="W53" s="56"/>
      <c r="X53" s="57"/>
    </row>
    <row r="54" spans="1:25" x14ac:dyDescent="0.3">
      <c r="J54" s="58"/>
      <c r="K54" s="56"/>
      <c r="L54" s="56"/>
      <c r="M54" s="56"/>
      <c r="N54" s="56"/>
      <c r="O54" s="56"/>
      <c r="P54" s="56"/>
      <c r="Q54" s="56"/>
      <c r="R54" s="56"/>
      <c r="S54" s="56"/>
      <c r="T54" s="56"/>
      <c r="U54" s="56"/>
      <c r="V54" s="56"/>
      <c r="W54" s="56"/>
      <c r="X54" s="57"/>
    </row>
    <row r="55" spans="1:25" x14ac:dyDescent="0.3">
      <c r="J55" s="58"/>
      <c r="K55" s="56"/>
      <c r="L55" s="56"/>
      <c r="M55" s="56"/>
      <c r="N55" s="56"/>
      <c r="O55" s="56"/>
      <c r="P55" s="56"/>
      <c r="Q55" s="56"/>
      <c r="R55" s="56"/>
      <c r="S55" s="56"/>
      <c r="T55" s="56"/>
      <c r="U55" s="56"/>
      <c r="V55" s="56"/>
      <c r="W55" s="56"/>
      <c r="X55" s="57"/>
    </row>
    <row r="56" spans="1:25" x14ac:dyDescent="0.3">
      <c r="J56" s="58"/>
      <c r="K56" s="56"/>
      <c r="L56" s="56"/>
      <c r="M56" s="56"/>
      <c r="N56" s="56"/>
      <c r="O56" s="56"/>
      <c r="P56" s="56"/>
      <c r="Q56" s="56"/>
      <c r="R56" s="56"/>
      <c r="S56" s="56"/>
      <c r="T56" s="56"/>
      <c r="U56" s="56"/>
      <c r="V56" s="56"/>
      <c r="W56" s="56"/>
      <c r="X56" s="57"/>
    </row>
    <row r="57" spans="1:25" ht="15" thickBot="1" x14ac:dyDescent="0.35">
      <c r="J57" s="59" t="s">
        <v>222</v>
      </c>
      <c r="K57" s="60"/>
      <c r="L57" s="60"/>
      <c r="M57" s="56"/>
      <c r="N57" s="56"/>
      <c r="O57" s="56"/>
      <c r="P57" s="56"/>
      <c r="Q57" s="56"/>
      <c r="R57" s="56"/>
      <c r="S57" s="56"/>
      <c r="T57" s="56"/>
      <c r="U57" s="56"/>
      <c r="V57" s="56"/>
      <c r="W57" s="56"/>
      <c r="X57" s="57"/>
    </row>
    <row r="58" spans="1:25" x14ac:dyDescent="0.3">
      <c r="M58" s="62"/>
      <c r="N58" s="53"/>
      <c r="O58" s="53"/>
      <c r="P58" s="53"/>
      <c r="Q58" s="53"/>
      <c r="R58" s="53"/>
      <c r="S58" s="53"/>
      <c r="T58" s="53"/>
      <c r="U58" s="53"/>
      <c r="V58" s="53"/>
      <c r="W58" s="53"/>
      <c r="X58" s="53"/>
      <c r="Y58" s="54"/>
    </row>
    <row r="59" spans="1:25" x14ac:dyDescent="0.3">
      <c r="A59" t="s">
        <v>214</v>
      </c>
      <c r="M59" s="58"/>
      <c r="N59" s="56" t="s">
        <v>223</v>
      </c>
      <c r="O59" s="56"/>
      <c r="P59" s="56"/>
      <c r="Q59" s="56"/>
      <c r="R59" s="56"/>
      <c r="S59" s="56"/>
      <c r="T59" s="56"/>
      <c r="U59" s="56"/>
      <c r="V59" s="56"/>
      <c r="W59" s="56"/>
      <c r="X59" s="56"/>
      <c r="Y59" s="57"/>
    </row>
    <row r="60" spans="1:25" x14ac:dyDescent="0.3">
      <c r="A60" t="s">
        <v>215</v>
      </c>
      <c r="M60" s="58"/>
      <c r="N60" s="56"/>
      <c r="O60" s="56" t="s">
        <v>224</v>
      </c>
      <c r="P60" s="56"/>
      <c r="Q60" s="56"/>
      <c r="R60" s="56"/>
      <c r="S60" s="56"/>
      <c r="T60" s="56"/>
      <c r="U60" s="56"/>
      <c r="V60" s="56"/>
      <c r="W60" s="56"/>
      <c r="X60" s="56"/>
      <c r="Y60" s="57"/>
    </row>
    <row r="61" spans="1:25" x14ac:dyDescent="0.3">
      <c r="M61" s="58"/>
      <c r="N61" s="56"/>
      <c r="O61" s="56" t="s">
        <v>225</v>
      </c>
      <c r="P61" s="56"/>
      <c r="Q61" s="56"/>
      <c r="R61" s="56"/>
      <c r="S61" s="56"/>
      <c r="T61" s="56"/>
      <c r="U61" s="56"/>
      <c r="V61" s="56"/>
      <c r="W61" s="56"/>
      <c r="X61" s="56"/>
      <c r="Y61" s="57"/>
    </row>
    <row r="62" spans="1:25" x14ac:dyDescent="0.3">
      <c r="A62" t="s">
        <v>216</v>
      </c>
      <c r="M62" s="58"/>
      <c r="N62" s="56"/>
      <c r="O62" s="56" t="s">
        <v>226</v>
      </c>
      <c r="P62" s="56"/>
      <c r="Q62" s="56"/>
      <c r="R62" s="56"/>
      <c r="S62" s="56"/>
      <c r="T62" s="56"/>
      <c r="U62" s="56"/>
      <c r="V62" s="56"/>
      <c r="W62" s="56"/>
      <c r="X62" s="56"/>
      <c r="Y62" s="57"/>
    </row>
    <row r="63" spans="1:25" x14ac:dyDescent="0.3">
      <c r="M63" s="58"/>
      <c r="N63" s="56" t="s">
        <v>227</v>
      </c>
      <c r="O63" s="56"/>
      <c r="P63" s="56"/>
      <c r="Q63" s="56"/>
      <c r="R63" s="56"/>
      <c r="S63" s="56"/>
      <c r="T63" s="56"/>
      <c r="U63" s="56"/>
      <c r="V63" s="56"/>
      <c r="W63" s="56"/>
      <c r="X63" s="56"/>
      <c r="Y63" s="57"/>
    </row>
    <row r="64" spans="1:25" x14ac:dyDescent="0.3">
      <c r="M64" s="58"/>
      <c r="N64" s="56" t="s">
        <v>228</v>
      </c>
      <c r="O64" s="56"/>
      <c r="P64" s="56"/>
      <c r="Q64" s="56"/>
      <c r="R64" s="56"/>
      <c r="S64" s="56"/>
      <c r="T64" s="56"/>
      <c r="U64" s="56"/>
      <c r="V64" s="56"/>
      <c r="W64" s="56"/>
      <c r="X64" s="56"/>
      <c r="Y64" s="57"/>
    </row>
    <row r="65" spans="13:25" x14ac:dyDescent="0.3">
      <c r="M65" s="58"/>
      <c r="N65" s="56" t="s">
        <v>229</v>
      </c>
      <c r="O65" s="56"/>
      <c r="P65" s="56"/>
      <c r="Q65" s="56"/>
      <c r="R65" s="56"/>
      <c r="S65" s="56"/>
      <c r="T65" s="56"/>
      <c r="U65" s="56"/>
      <c r="V65" s="56"/>
      <c r="W65" s="56"/>
      <c r="X65" s="56"/>
      <c r="Y65" s="57"/>
    </row>
    <row r="66" spans="13:25" x14ac:dyDescent="0.3">
      <c r="M66" s="58"/>
      <c r="N66" s="56" t="s">
        <v>230</v>
      </c>
      <c r="O66" s="56"/>
      <c r="P66" s="56"/>
      <c r="Q66" s="56"/>
      <c r="R66" s="56"/>
      <c r="S66" s="56"/>
      <c r="T66" s="56"/>
      <c r="U66" s="56"/>
      <c r="V66" s="56"/>
      <c r="W66" s="56"/>
      <c r="X66" s="56"/>
      <c r="Y66" s="57"/>
    </row>
    <row r="67" spans="13:25" ht="15" thickBot="1" x14ac:dyDescent="0.35">
      <c r="M67" s="63"/>
      <c r="N67" s="60"/>
      <c r="O67" s="60"/>
      <c r="P67" s="60"/>
      <c r="Q67" s="60"/>
      <c r="R67" s="60"/>
      <c r="S67" s="60"/>
      <c r="T67" s="60"/>
      <c r="U67" s="60"/>
      <c r="V67" s="60"/>
      <c r="W67" s="60"/>
      <c r="X67" s="60"/>
      <c r="Y67" s="61"/>
    </row>
  </sheetData>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F36"/>
  <sheetViews>
    <sheetView workbookViewId="0">
      <selection activeCell="A4" sqref="A4"/>
    </sheetView>
  </sheetViews>
  <sheetFormatPr defaultColWidth="15.6640625" defaultRowHeight="14.4" x14ac:dyDescent="0.3"/>
  <cols>
    <col min="1" max="1" width="10.33203125" style="14" bestFit="1" customWidth="1"/>
    <col min="2" max="2" width="17.44140625" bestFit="1" customWidth="1"/>
    <col min="3" max="4" width="11.6640625" style="70" customWidth="1"/>
    <col min="5" max="5" width="31.44140625" bestFit="1" customWidth="1"/>
    <col min="6" max="6" width="72.109375" bestFit="1" customWidth="1"/>
  </cols>
  <sheetData>
    <row r="1" spans="1:6" s="16" customFormat="1" x14ac:dyDescent="0.3">
      <c r="A1" s="72" t="s">
        <v>231</v>
      </c>
      <c r="B1" s="66"/>
      <c r="C1" s="68"/>
      <c r="D1" s="68"/>
      <c r="E1" s="66"/>
      <c r="F1" s="66"/>
    </row>
    <row r="2" spans="1:6" s="16" customFormat="1" x14ac:dyDescent="0.3">
      <c r="A2" s="65" t="s">
        <v>244</v>
      </c>
      <c r="B2" s="66"/>
      <c r="C2" s="68"/>
      <c r="D2" s="71" t="s">
        <v>37</v>
      </c>
      <c r="E2" s="66"/>
      <c r="F2" s="66"/>
    </row>
    <row r="3" spans="1:6" s="16" customFormat="1" x14ac:dyDescent="0.3">
      <c r="A3" s="65"/>
      <c r="B3" s="66"/>
      <c r="C3" s="68"/>
      <c r="D3" s="68"/>
      <c r="E3" s="66"/>
      <c r="F3" s="66"/>
    </row>
    <row r="4" spans="1:6" s="1" customFormat="1" x14ac:dyDescent="0.3">
      <c r="A4" s="67" t="s">
        <v>232</v>
      </c>
      <c r="B4" s="1" t="s">
        <v>233</v>
      </c>
      <c r="C4" s="69" t="s">
        <v>237</v>
      </c>
      <c r="D4" s="69" t="s">
        <v>234</v>
      </c>
      <c r="E4" s="1" t="s">
        <v>235</v>
      </c>
      <c r="F4" s="1" t="s">
        <v>236</v>
      </c>
    </row>
    <row r="5" spans="1:6" x14ac:dyDescent="0.3">
      <c r="A5" s="64">
        <v>42669</v>
      </c>
      <c r="B5" t="s">
        <v>239</v>
      </c>
      <c r="C5" s="70">
        <v>0.24374999999999999</v>
      </c>
      <c r="D5" s="70">
        <v>0.3034722222222222</v>
      </c>
      <c r="E5" t="s">
        <v>240</v>
      </c>
      <c r="F5" t="s">
        <v>248</v>
      </c>
    </row>
    <row r="6" spans="1:6" x14ac:dyDescent="0.3">
      <c r="A6" s="64">
        <v>42674</v>
      </c>
      <c r="B6" t="s">
        <v>239</v>
      </c>
      <c r="C6" s="70">
        <v>0.28888888888888892</v>
      </c>
      <c r="D6" s="70">
        <v>0.31527777777777777</v>
      </c>
      <c r="E6" t="s">
        <v>238</v>
      </c>
      <c r="F6" t="s">
        <v>247</v>
      </c>
    </row>
    <row r="8" spans="1:6" x14ac:dyDescent="0.3">
      <c r="A8" s="64">
        <v>42680</v>
      </c>
      <c r="B8" t="s">
        <v>239</v>
      </c>
      <c r="C8" s="70" t="s">
        <v>241</v>
      </c>
      <c r="D8" s="70" t="s">
        <v>241</v>
      </c>
      <c r="E8" t="s">
        <v>240</v>
      </c>
      <c r="F8" t="s">
        <v>250</v>
      </c>
    </row>
    <row r="10" spans="1:6" x14ac:dyDescent="0.3">
      <c r="A10" s="64">
        <v>42716</v>
      </c>
      <c r="B10" t="s">
        <v>501</v>
      </c>
      <c r="C10" s="70">
        <v>0.34722222222222227</v>
      </c>
      <c r="D10" s="70">
        <v>0.40277777777777773</v>
      </c>
      <c r="E10" t="s">
        <v>502</v>
      </c>
      <c r="F10" t="s">
        <v>503</v>
      </c>
    </row>
    <row r="12" spans="1:6" x14ac:dyDescent="0.3">
      <c r="A12" s="64">
        <v>42776</v>
      </c>
      <c r="B12" t="s">
        <v>239</v>
      </c>
      <c r="C12" s="70">
        <v>0.55902777777777779</v>
      </c>
      <c r="D12" s="70">
        <v>0.56597222222222221</v>
      </c>
      <c r="E12" t="s">
        <v>719</v>
      </c>
      <c r="F12" t="s">
        <v>718</v>
      </c>
    </row>
    <row r="13" spans="1:6" x14ac:dyDescent="0.3">
      <c r="A13" s="64">
        <v>42779</v>
      </c>
      <c r="B13" t="s">
        <v>239</v>
      </c>
      <c r="C13" s="70">
        <v>0.60972222222222217</v>
      </c>
      <c r="D13" s="70">
        <v>0.62361111111111112</v>
      </c>
      <c r="E13" t="s">
        <v>722</v>
      </c>
      <c r="F13" t="s">
        <v>723</v>
      </c>
    </row>
    <row r="15" spans="1:6" x14ac:dyDescent="0.3">
      <c r="A15" s="64">
        <v>42800</v>
      </c>
      <c r="B15" t="s">
        <v>239</v>
      </c>
      <c r="C15" s="70">
        <v>0.4375</v>
      </c>
      <c r="D15" s="70">
        <v>0.46527777777777773</v>
      </c>
      <c r="E15" t="s">
        <v>777</v>
      </c>
      <c r="F15" t="s">
        <v>778</v>
      </c>
    </row>
    <row r="16" spans="1:6" x14ac:dyDescent="0.3">
      <c r="A16" s="64">
        <v>42803</v>
      </c>
      <c r="B16" t="s">
        <v>239</v>
      </c>
      <c r="C16" s="70" t="s">
        <v>809</v>
      </c>
      <c r="D16" s="70" t="s">
        <v>810</v>
      </c>
      <c r="E16" t="s">
        <v>722</v>
      </c>
      <c r="F16" t="s">
        <v>811</v>
      </c>
    </row>
    <row r="17" spans="1:6" x14ac:dyDescent="0.3">
      <c r="A17" s="64"/>
    </row>
    <row r="18" spans="1:6" x14ac:dyDescent="0.3">
      <c r="A18" s="64"/>
    </row>
    <row r="19" spans="1:6" x14ac:dyDescent="0.3">
      <c r="A19" s="64">
        <v>43140</v>
      </c>
      <c r="B19" t="s">
        <v>1245</v>
      </c>
      <c r="C19" s="70">
        <v>0.54652777777777783</v>
      </c>
      <c r="D19" s="70">
        <v>0.55486111111111114</v>
      </c>
      <c r="E19" t="s">
        <v>1246</v>
      </c>
      <c r="F19" t="s">
        <v>1247</v>
      </c>
    </row>
    <row r="20" spans="1:6" x14ac:dyDescent="0.3">
      <c r="A20" s="64"/>
    </row>
    <row r="21" spans="1:6" x14ac:dyDescent="0.3">
      <c r="A21" s="64">
        <v>43167</v>
      </c>
      <c r="B21" t="s">
        <v>239</v>
      </c>
      <c r="C21" s="70">
        <v>0.54513888888888895</v>
      </c>
      <c r="D21" s="70">
        <v>0.5625</v>
      </c>
      <c r="E21" t="s">
        <v>1319</v>
      </c>
      <c r="F21" t="s">
        <v>1320</v>
      </c>
    </row>
    <row r="25" spans="1:6" x14ac:dyDescent="0.3">
      <c r="A25" s="65" t="s">
        <v>739</v>
      </c>
      <c r="B25" s="66"/>
      <c r="C25" s="68"/>
      <c r="D25" s="68"/>
      <c r="E25" s="66"/>
      <c r="F25" s="66"/>
    </row>
    <row r="26" spans="1:6" s="76" customFormat="1" x14ac:dyDescent="0.3">
      <c r="A26" s="75">
        <v>42687</v>
      </c>
      <c r="B26" s="76" t="s">
        <v>239</v>
      </c>
      <c r="C26" s="77">
        <v>0.39166666666666666</v>
      </c>
      <c r="D26" s="77">
        <v>0.39305555555555555</v>
      </c>
      <c r="E26" s="76" t="s">
        <v>245</v>
      </c>
      <c r="F26" s="76" t="s">
        <v>249</v>
      </c>
    </row>
    <row r="27" spans="1:6" s="76" customFormat="1" x14ac:dyDescent="0.3">
      <c r="A27" s="75">
        <v>42703</v>
      </c>
      <c r="B27" s="76" t="s">
        <v>239</v>
      </c>
      <c r="C27" s="77">
        <v>0.48125000000000001</v>
      </c>
      <c r="D27" s="77">
        <v>0.49305555555555558</v>
      </c>
      <c r="E27" s="76" t="s">
        <v>498</v>
      </c>
      <c r="F27" s="76" t="s">
        <v>497</v>
      </c>
    </row>
    <row r="28" spans="1:6" x14ac:dyDescent="0.3">
      <c r="A28" s="65"/>
      <c r="B28" s="66"/>
      <c r="C28" s="68"/>
      <c r="D28" s="68"/>
      <c r="E28" s="66"/>
      <c r="F28" s="66"/>
    </row>
    <row r="29" spans="1:6" ht="15" x14ac:dyDescent="0.3">
      <c r="A29" s="78" t="s">
        <v>499</v>
      </c>
    </row>
    <row r="31" spans="1:6" x14ac:dyDescent="0.3">
      <c r="A31" s="16" t="s">
        <v>0</v>
      </c>
    </row>
    <row r="32" spans="1:6" x14ac:dyDescent="0.3">
      <c r="A32" s="16"/>
    </row>
    <row r="33" spans="1:5" x14ac:dyDescent="0.3">
      <c r="A33" s="16" t="s">
        <v>500</v>
      </c>
    </row>
    <row r="34" spans="1:5" x14ac:dyDescent="0.3">
      <c r="D34" s="70" t="s">
        <v>251</v>
      </c>
    </row>
    <row r="35" spans="1:5" x14ac:dyDescent="0.3">
      <c r="B35" s="64">
        <v>42779</v>
      </c>
      <c r="C35" s="70">
        <v>0.59583333333333333</v>
      </c>
      <c r="D35" s="96">
        <v>56290</v>
      </c>
      <c r="E35" t="s">
        <v>721</v>
      </c>
    </row>
    <row r="36" spans="1:5" x14ac:dyDescent="0.3">
      <c r="B36" s="64">
        <v>42779</v>
      </c>
      <c r="C36" s="70">
        <v>0.59583333333333333</v>
      </c>
      <c r="D36" s="96">
        <v>59449</v>
      </c>
      <c r="E36" t="s">
        <v>720</v>
      </c>
    </row>
  </sheetData>
  <pageMargins left="0.7" right="0.7" top="0.75" bottom="0.75" header="0.3" footer="0.3"/>
  <pageSetup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E165"/>
  <sheetViews>
    <sheetView workbookViewId="0"/>
  </sheetViews>
  <sheetFormatPr defaultRowHeight="14.4" x14ac:dyDescent="0.3"/>
  <sheetData>
    <row r="1" spans="1:5" x14ac:dyDescent="0.3">
      <c r="A1" s="2" t="s">
        <v>1244</v>
      </c>
      <c r="B1" s="8"/>
      <c r="C1" s="8"/>
      <c r="D1" s="8"/>
      <c r="E1" s="8"/>
    </row>
    <row r="27" spans="1:5" x14ac:dyDescent="0.3">
      <c r="A27" s="8"/>
      <c r="B27" s="8"/>
      <c r="C27" s="8"/>
      <c r="D27" s="8"/>
      <c r="E27" s="8"/>
    </row>
    <row r="29" spans="1:5" x14ac:dyDescent="0.3">
      <c r="A29" s="93" t="s">
        <v>1248</v>
      </c>
    </row>
    <row r="30" spans="1:5" x14ac:dyDescent="0.3">
      <c r="A30" s="93" t="s">
        <v>1249</v>
      </c>
    </row>
    <row r="31" spans="1:5" x14ac:dyDescent="0.3">
      <c r="A31" s="93" t="s">
        <v>1192</v>
      </c>
    </row>
    <row r="32" spans="1:5" x14ac:dyDescent="0.3">
      <c r="A32" s="93" t="s">
        <v>1250</v>
      </c>
    </row>
    <row r="33" spans="1:1" x14ac:dyDescent="0.3">
      <c r="A33" s="93" t="s">
        <v>1251</v>
      </c>
    </row>
    <row r="34" spans="1:1" x14ac:dyDescent="0.3">
      <c r="A34" s="3"/>
    </row>
    <row r="35" spans="1:1" x14ac:dyDescent="0.3">
      <c r="A35" s="4" t="s">
        <v>1207</v>
      </c>
    </row>
    <row r="36" spans="1:1" x14ac:dyDescent="0.3">
      <c r="A36" s="4"/>
    </row>
    <row r="37" spans="1:1" x14ac:dyDescent="0.3">
      <c r="A37" s="4" t="s">
        <v>1252</v>
      </c>
    </row>
    <row r="63" spans="1:5" x14ac:dyDescent="0.3">
      <c r="A63" s="8"/>
      <c r="B63" s="8"/>
      <c r="C63" s="8"/>
      <c r="D63" s="8"/>
      <c r="E63" s="8"/>
    </row>
    <row r="65" spans="1:1" x14ac:dyDescent="0.3">
      <c r="A65" s="93" t="s">
        <v>1253</v>
      </c>
    </row>
    <row r="66" spans="1:1" x14ac:dyDescent="0.3">
      <c r="A66" s="93" t="s">
        <v>1254</v>
      </c>
    </row>
    <row r="67" spans="1:1" x14ac:dyDescent="0.3">
      <c r="A67" s="93" t="s">
        <v>1192</v>
      </c>
    </row>
    <row r="68" spans="1:1" x14ac:dyDescent="0.3">
      <c r="A68" s="93" t="s">
        <v>1255</v>
      </c>
    </row>
    <row r="69" spans="1:1" x14ac:dyDescent="0.3">
      <c r="A69" s="93" t="s">
        <v>1251</v>
      </c>
    </row>
    <row r="70" spans="1:1" x14ac:dyDescent="0.3">
      <c r="A70" s="3"/>
    </row>
    <row r="71" spans="1:1" x14ac:dyDescent="0.3">
      <c r="A71" s="3" t="s">
        <v>1256</v>
      </c>
    </row>
    <row r="72" spans="1:1" x14ac:dyDescent="0.3">
      <c r="A72" s="3"/>
    </row>
    <row r="73" spans="1:1" x14ac:dyDescent="0.3">
      <c r="A73" s="135" t="s">
        <v>1257</v>
      </c>
    </row>
    <row r="74" spans="1:1" x14ac:dyDescent="0.3">
      <c r="A74" s="135" t="s">
        <v>1258</v>
      </c>
    </row>
    <row r="75" spans="1:1" x14ac:dyDescent="0.3">
      <c r="A75" s="135" t="s">
        <v>1259</v>
      </c>
    </row>
    <row r="76" spans="1:1" x14ac:dyDescent="0.3">
      <c r="A76" s="135" t="s">
        <v>1260</v>
      </c>
    </row>
    <row r="77" spans="1:1" x14ac:dyDescent="0.3">
      <c r="A77" s="135" t="s">
        <v>1261</v>
      </c>
    </row>
    <row r="78" spans="1:1" x14ac:dyDescent="0.3">
      <c r="A78" s="135" t="s">
        <v>1262</v>
      </c>
    </row>
    <row r="79" spans="1:1" x14ac:dyDescent="0.3">
      <c r="A79" s="135" t="s">
        <v>1263</v>
      </c>
    </row>
    <row r="80" spans="1:1" x14ac:dyDescent="0.3">
      <c r="A80" s="135" t="s">
        <v>1264</v>
      </c>
    </row>
    <row r="81" spans="1:1" x14ac:dyDescent="0.3">
      <c r="A81" s="135"/>
    </row>
    <row r="82" spans="1:1" x14ac:dyDescent="0.3">
      <c r="A82" s="135" t="s">
        <v>1265</v>
      </c>
    </row>
    <row r="83" spans="1:1" x14ac:dyDescent="0.3">
      <c r="A83" s="135" t="s">
        <v>1266</v>
      </c>
    </row>
    <row r="84" spans="1:1" x14ac:dyDescent="0.3">
      <c r="A84" s="135" t="s">
        <v>1267</v>
      </c>
    </row>
    <row r="85" spans="1:1" x14ac:dyDescent="0.3">
      <c r="A85" s="135" t="s">
        <v>1268</v>
      </c>
    </row>
    <row r="86" spans="1:1" x14ac:dyDescent="0.3">
      <c r="A86" s="135" t="s">
        <v>1269</v>
      </c>
    </row>
    <row r="87" spans="1:1" x14ac:dyDescent="0.3">
      <c r="A87" s="135" t="s">
        <v>1270</v>
      </c>
    </row>
    <row r="88" spans="1:1" x14ac:dyDescent="0.3">
      <c r="A88" s="135"/>
    </row>
    <row r="89" spans="1:1" x14ac:dyDescent="0.3">
      <c r="A89" s="135" t="s">
        <v>1271</v>
      </c>
    </row>
    <row r="90" spans="1:1" x14ac:dyDescent="0.3">
      <c r="A90" s="135" t="s">
        <v>1272</v>
      </c>
    </row>
    <row r="91" spans="1:1" x14ac:dyDescent="0.3">
      <c r="A91" s="135" t="s">
        <v>1273</v>
      </c>
    </row>
    <row r="92" spans="1:1" x14ac:dyDescent="0.3">
      <c r="A92" s="135" t="s">
        <v>1274</v>
      </c>
    </row>
    <row r="93" spans="1:1" x14ac:dyDescent="0.3">
      <c r="A93" s="135"/>
    </row>
    <row r="94" spans="1:1" x14ac:dyDescent="0.3">
      <c r="A94" s="135" t="s">
        <v>1275</v>
      </c>
    </row>
    <row r="95" spans="1:1" x14ac:dyDescent="0.3">
      <c r="A95" s="135" t="s">
        <v>1276</v>
      </c>
    </row>
    <row r="96" spans="1:1" x14ac:dyDescent="0.3">
      <c r="A96" s="135" t="s">
        <v>1277</v>
      </c>
    </row>
    <row r="97" spans="1:1" x14ac:dyDescent="0.3">
      <c r="A97" s="135" t="s">
        <v>1278</v>
      </c>
    </row>
    <row r="98" spans="1:1" x14ac:dyDescent="0.3">
      <c r="A98" s="135" t="s">
        <v>1279</v>
      </c>
    </row>
    <row r="99" spans="1:1" x14ac:dyDescent="0.3">
      <c r="A99" s="135" t="s">
        <v>1280</v>
      </c>
    </row>
    <row r="100" spans="1:1" x14ac:dyDescent="0.3">
      <c r="A100" s="135" t="s">
        <v>1281</v>
      </c>
    </row>
    <row r="101" spans="1:1" x14ac:dyDescent="0.3">
      <c r="A101" s="135" t="s">
        <v>1282</v>
      </c>
    </row>
    <row r="102" spans="1:1" x14ac:dyDescent="0.3">
      <c r="A102" s="135" t="s">
        <v>1283</v>
      </c>
    </row>
    <row r="103" spans="1:1" x14ac:dyDescent="0.3">
      <c r="A103" s="135" t="s">
        <v>1284</v>
      </c>
    </row>
    <row r="104" spans="1:1" x14ac:dyDescent="0.3">
      <c r="A104" s="135" t="s">
        <v>1285</v>
      </c>
    </row>
    <row r="105" spans="1:1" x14ac:dyDescent="0.3">
      <c r="A105" s="135" t="s">
        <v>1286</v>
      </c>
    </row>
    <row r="106" spans="1:1" x14ac:dyDescent="0.3">
      <c r="A106" s="135" t="s">
        <v>1283</v>
      </c>
    </row>
    <row r="107" spans="1:1" x14ac:dyDescent="0.3">
      <c r="A107" s="135" t="s">
        <v>1287</v>
      </c>
    </row>
    <row r="108" spans="1:1" x14ac:dyDescent="0.3">
      <c r="A108" s="135" t="s">
        <v>1286</v>
      </c>
    </row>
    <row r="109" spans="1:1" x14ac:dyDescent="0.3">
      <c r="A109" s="135" t="s">
        <v>1283</v>
      </c>
    </row>
    <row r="110" spans="1:1" x14ac:dyDescent="0.3">
      <c r="A110" s="135" t="s">
        <v>1288</v>
      </c>
    </row>
    <row r="111" spans="1:1" x14ac:dyDescent="0.3">
      <c r="A111" s="135" t="s">
        <v>1289</v>
      </c>
    </row>
    <row r="112" spans="1:1" x14ac:dyDescent="0.3">
      <c r="A112" s="135" t="s">
        <v>1290</v>
      </c>
    </row>
    <row r="113" spans="1:1" x14ac:dyDescent="0.3">
      <c r="A113" s="135" t="s">
        <v>1286</v>
      </c>
    </row>
    <row r="114" spans="1:1" x14ac:dyDescent="0.3">
      <c r="A114" s="135" t="s">
        <v>1283</v>
      </c>
    </row>
    <row r="115" spans="1:1" x14ac:dyDescent="0.3">
      <c r="A115" s="135" t="s">
        <v>1291</v>
      </c>
    </row>
    <row r="116" spans="1:1" x14ac:dyDescent="0.3">
      <c r="A116" s="135" t="s">
        <v>1292</v>
      </c>
    </row>
    <row r="117" spans="1:1" x14ac:dyDescent="0.3">
      <c r="A117" s="135" t="s">
        <v>1293</v>
      </c>
    </row>
    <row r="118" spans="1:1" x14ac:dyDescent="0.3">
      <c r="A118" s="135" t="s">
        <v>1294</v>
      </c>
    </row>
    <row r="119" spans="1:1" x14ac:dyDescent="0.3">
      <c r="A119" s="135" t="s">
        <v>1295</v>
      </c>
    </row>
    <row r="120" spans="1:1" x14ac:dyDescent="0.3">
      <c r="A120" s="135" t="s">
        <v>1296</v>
      </c>
    </row>
    <row r="121" spans="1:1" x14ac:dyDescent="0.3">
      <c r="A121" s="135" t="s">
        <v>1297</v>
      </c>
    </row>
    <row r="122" spans="1:1" x14ac:dyDescent="0.3">
      <c r="A122" s="135"/>
    </row>
    <row r="123" spans="1:1" x14ac:dyDescent="0.3">
      <c r="A123" s="135"/>
    </row>
    <row r="124" spans="1:1" x14ac:dyDescent="0.3">
      <c r="A124" s="135"/>
    </row>
    <row r="125" spans="1:1" x14ac:dyDescent="0.3">
      <c r="A125" s="135" t="s">
        <v>1298</v>
      </c>
    </row>
    <row r="126" spans="1:1" x14ac:dyDescent="0.3">
      <c r="A126" s="106" t="s">
        <v>1299</v>
      </c>
    </row>
    <row r="127" spans="1:1" x14ac:dyDescent="0.3">
      <c r="A127" s="135" t="s">
        <v>1300</v>
      </c>
    </row>
    <row r="128" spans="1:1" x14ac:dyDescent="0.3">
      <c r="A128" s="135" t="s">
        <v>1301</v>
      </c>
    </row>
    <row r="129" spans="1:1" x14ac:dyDescent="0.3">
      <c r="A129" s="135" t="s">
        <v>1302</v>
      </c>
    </row>
    <row r="130" spans="1:1" x14ac:dyDescent="0.3">
      <c r="A130" s="135" t="s">
        <v>1303</v>
      </c>
    </row>
    <row r="131" spans="1:1" x14ac:dyDescent="0.3">
      <c r="A131" s="135" t="s">
        <v>1304</v>
      </c>
    </row>
    <row r="132" spans="1:1" x14ac:dyDescent="0.3">
      <c r="A132" s="135" t="s">
        <v>1305</v>
      </c>
    </row>
    <row r="133" spans="1:1" x14ac:dyDescent="0.3">
      <c r="A133" s="135"/>
    </row>
    <row r="134" spans="1:1" x14ac:dyDescent="0.3">
      <c r="A134" s="135" t="s">
        <v>1306</v>
      </c>
    </row>
    <row r="135" spans="1:1" x14ac:dyDescent="0.3">
      <c r="A135" s="135" t="s">
        <v>1307</v>
      </c>
    </row>
    <row r="136" spans="1:1" x14ac:dyDescent="0.3">
      <c r="A136" s="135" t="s">
        <v>1305</v>
      </c>
    </row>
    <row r="137" spans="1:1" x14ac:dyDescent="0.3">
      <c r="A137" s="135" t="s">
        <v>1308</v>
      </c>
    </row>
    <row r="138" spans="1:1" x14ac:dyDescent="0.3">
      <c r="A138" s="135" t="s">
        <v>1309</v>
      </c>
    </row>
    <row r="139" spans="1:1" x14ac:dyDescent="0.3">
      <c r="A139" s="135" t="s">
        <v>1279</v>
      </c>
    </row>
    <row r="140" spans="1:1" x14ac:dyDescent="0.3">
      <c r="A140" s="135" t="s">
        <v>1280</v>
      </c>
    </row>
    <row r="141" spans="1:1" x14ac:dyDescent="0.3">
      <c r="A141" s="135" t="s">
        <v>1281</v>
      </c>
    </row>
    <row r="142" spans="1:1" x14ac:dyDescent="0.3">
      <c r="A142" s="135" t="s">
        <v>1282</v>
      </c>
    </row>
    <row r="143" spans="1:1" x14ac:dyDescent="0.3">
      <c r="A143" s="135" t="s">
        <v>1283</v>
      </c>
    </row>
    <row r="144" spans="1:1" x14ac:dyDescent="0.3">
      <c r="A144" s="135" t="s">
        <v>1284</v>
      </c>
    </row>
    <row r="145" spans="1:1" x14ac:dyDescent="0.3">
      <c r="A145" s="135" t="s">
        <v>1285</v>
      </c>
    </row>
    <row r="146" spans="1:1" x14ac:dyDescent="0.3">
      <c r="A146" s="135" t="s">
        <v>1286</v>
      </c>
    </row>
    <row r="147" spans="1:1" x14ac:dyDescent="0.3">
      <c r="A147" s="135" t="s">
        <v>1283</v>
      </c>
    </row>
    <row r="148" spans="1:1" x14ac:dyDescent="0.3">
      <c r="A148" s="135" t="s">
        <v>1287</v>
      </c>
    </row>
    <row r="149" spans="1:1" x14ac:dyDescent="0.3">
      <c r="A149" s="135" t="s">
        <v>1286</v>
      </c>
    </row>
    <row r="150" spans="1:1" x14ac:dyDescent="0.3">
      <c r="A150" s="135" t="s">
        <v>1283</v>
      </c>
    </row>
    <row r="151" spans="1:1" x14ac:dyDescent="0.3">
      <c r="A151" s="135" t="s">
        <v>1288</v>
      </c>
    </row>
    <row r="152" spans="1:1" x14ac:dyDescent="0.3">
      <c r="A152" s="135" t="s">
        <v>1289</v>
      </c>
    </row>
    <row r="153" spans="1:1" x14ac:dyDescent="0.3">
      <c r="A153" s="135" t="s">
        <v>1290</v>
      </c>
    </row>
    <row r="154" spans="1:1" x14ac:dyDescent="0.3">
      <c r="A154" s="135" t="s">
        <v>1286</v>
      </c>
    </row>
    <row r="155" spans="1:1" x14ac:dyDescent="0.3">
      <c r="A155" s="135" t="s">
        <v>1283</v>
      </c>
    </row>
    <row r="156" spans="1:1" x14ac:dyDescent="0.3">
      <c r="A156" s="135" t="s">
        <v>1291</v>
      </c>
    </row>
    <row r="157" spans="1:1" x14ac:dyDescent="0.3">
      <c r="A157" s="135" t="s">
        <v>1292</v>
      </c>
    </row>
    <row r="158" spans="1:1" x14ac:dyDescent="0.3">
      <c r="A158" s="135" t="s">
        <v>1293</v>
      </c>
    </row>
    <row r="159" spans="1:1" x14ac:dyDescent="0.3">
      <c r="A159" s="135" t="s">
        <v>1294</v>
      </c>
    </row>
    <row r="160" spans="1:1" x14ac:dyDescent="0.3">
      <c r="A160" s="135" t="s">
        <v>1295</v>
      </c>
    </row>
    <row r="161" spans="1:5" x14ac:dyDescent="0.3">
      <c r="A161" s="135" t="s">
        <v>1296</v>
      </c>
    </row>
    <row r="162" spans="1:5" x14ac:dyDescent="0.3">
      <c r="A162" s="135" t="s">
        <v>1297</v>
      </c>
    </row>
    <row r="163" spans="1:5" x14ac:dyDescent="0.3">
      <c r="A163" s="135"/>
    </row>
    <row r="164" spans="1:5" x14ac:dyDescent="0.3">
      <c r="A164" s="8"/>
      <c r="B164" s="8"/>
      <c r="C164" s="8"/>
      <c r="D164" s="8"/>
      <c r="E164" s="8"/>
    </row>
    <row r="165" spans="1:5" x14ac:dyDescent="0.3">
      <c r="A165" s="23"/>
      <c r="B165" s="23"/>
      <c r="C165" s="23"/>
      <c r="D165" s="23"/>
      <c r="E165" s="23"/>
    </row>
  </sheetData>
  <hyperlinks>
    <hyperlink ref="A126" r:id="rId1" display="https://sigver.it.nednet.co.za/Site/Select" xr:uid="{00000000-0004-0000-1500-000000000000}"/>
  </hyperlinks>
  <pageMargins left="0.7" right="0.7" top="0.75" bottom="0.75" header="0.3" footer="0.3"/>
  <pageSetup orientation="portrait" r:id="rId2"/>
  <drawing r:id="rId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C25"/>
  <sheetViews>
    <sheetView workbookViewId="0"/>
  </sheetViews>
  <sheetFormatPr defaultRowHeight="14.4" x14ac:dyDescent="0.3"/>
  <sheetData>
    <row r="1" spans="1:3" x14ac:dyDescent="0.3">
      <c r="A1" s="2" t="s">
        <v>812</v>
      </c>
      <c r="B1" s="8"/>
      <c r="C1" s="8"/>
    </row>
    <row r="2" spans="1:3" x14ac:dyDescent="0.3">
      <c r="A2" t="s">
        <v>830</v>
      </c>
    </row>
    <row r="3" spans="1:3" x14ac:dyDescent="0.3">
      <c r="A3" t="s">
        <v>831</v>
      </c>
    </row>
    <row r="4" spans="1:3" x14ac:dyDescent="0.3">
      <c r="A4" t="s">
        <v>693</v>
      </c>
    </row>
    <row r="5" spans="1:3" x14ac:dyDescent="0.3">
      <c r="A5" t="s">
        <v>813</v>
      </c>
    </row>
    <row r="6" spans="1:3" x14ac:dyDescent="0.3">
      <c r="A6" t="s">
        <v>832</v>
      </c>
    </row>
    <row r="7" spans="1:3" x14ac:dyDescent="0.3">
      <c r="A7" t="s">
        <v>833</v>
      </c>
    </row>
    <row r="8" spans="1:3" x14ac:dyDescent="0.3">
      <c r="A8" t="s">
        <v>814</v>
      </c>
    </row>
    <row r="9" spans="1:3" x14ac:dyDescent="0.3">
      <c r="A9" t="s">
        <v>815</v>
      </c>
    </row>
    <row r="10" spans="1:3" x14ac:dyDescent="0.3">
      <c r="A10" t="s">
        <v>816</v>
      </c>
    </row>
    <row r="11" spans="1:3" x14ac:dyDescent="0.3">
      <c r="A11" t="s">
        <v>817</v>
      </c>
    </row>
    <row r="12" spans="1:3" x14ac:dyDescent="0.3">
      <c r="A12" t="s">
        <v>818</v>
      </c>
    </row>
    <row r="13" spans="1:3" x14ac:dyDescent="0.3">
      <c r="A13" t="s">
        <v>819</v>
      </c>
    </row>
    <row r="15" spans="1:3" x14ac:dyDescent="0.3">
      <c r="A15" t="s">
        <v>820</v>
      </c>
    </row>
    <row r="16" spans="1:3" x14ac:dyDescent="0.3">
      <c r="A16" t="s">
        <v>821</v>
      </c>
    </row>
    <row r="17" spans="1:1" x14ac:dyDescent="0.3">
      <c r="A17" t="s">
        <v>822</v>
      </c>
    </row>
    <row r="18" spans="1:1" x14ac:dyDescent="0.3">
      <c r="A18" t="s">
        <v>823</v>
      </c>
    </row>
    <row r="20" spans="1:1" x14ac:dyDescent="0.3">
      <c r="A20" t="s">
        <v>824</v>
      </c>
    </row>
    <row r="21" spans="1:1" x14ac:dyDescent="0.3">
      <c r="A21" t="s">
        <v>825</v>
      </c>
    </row>
    <row r="22" spans="1:1" x14ac:dyDescent="0.3">
      <c r="A22" t="s">
        <v>826</v>
      </c>
    </row>
    <row r="23" spans="1:1" x14ac:dyDescent="0.3">
      <c r="A23" t="s">
        <v>827</v>
      </c>
    </row>
    <row r="24" spans="1:1" x14ac:dyDescent="0.3">
      <c r="A24" t="s">
        <v>828</v>
      </c>
    </row>
    <row r="25" spans="1:1" x14ac:dyDescent="0.3">
      <c r="A25" t="s">
        <v>829</v>
      </c>
    </row>
  </sheetData>
  <pageMargins left="0.7" right="0.7" top="0.75" bottom="0.75" header="0.3" footer="0.3"/>
  <pageSetup orientation="portrait"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T765"/>
  <sheetViews>
    <sheetView tabSelected="1" topLeftCell="A28" zoomScale="90" zoomScaleNormal="90" workbookViewId="0">
      <selection activeCell="J42" sqref="J42"/>
    </sheetView>
  </sheetViews>
  <sheetFormatPr defaultRowHeight="14.4" x14ac:dyDescent="0.3"/>
  <cols>
    <col min="1" max="1" width="10" customWidth="1"/>
    <col min="5" max="5" width="9.88671875" customWidth="1"/>
    <col min="6" max="6" width="10.88671875" bestFit="1" customWidth="1"/>
    <col min="7" max="7" width="12" customWidth="1"/>
    <col min="14" max="14" width="10.88671875" bestFit="1" customWidth="1"/>
    <col min="15" max="15" width="10.33203125" bestFit="1" customWidth="1"/>
    <col min="20" max="20" width="11.5546875" customWidth="1"/>
    <col min="21" max="21" width="10.33203125" bestFit="1" customWidth="1"/>
  </cols>
  <sheetData>
    <row r="1" spans="1:5" x14ac:dyDescent="0.3">
      <c r="A1" s="2" t="s">
        <v>1370</v>
      </c>
      <c r="B1" s="8"/>
      <c r="C1" s="8"/>
      <c r="D1" s="8"/>
      <c r="E1" s="8"/>
    </row>
    <row r="2" spans="1:5" x14ac:dyDescent="0.3">
      <c r="A2" s="106" t="s">
        <v>1419</v>
      </c>
    </row>
    <row r="3" spans="1:5" x14ac:dyDescent="0.3">
      <c r="A3" s="93" t="s">
        <v>1420</v>
      </c>
    </row>
    <row r="4" spans="1:5" x14ac:dyDescent="0.3">
      <c r="A4" s="93" t="s">
        <v>1421</v>
      </c>
    </row>
    <row r="5" spans="1:5" x14ac:dyDescent="0.3">
      <c r="A5" s="93" t="s">
        <v>1422</v>
      </c>
    </row>
    <row r="6" spans="1:5" x14ac:dyDescent="0.3">
      <c r="A6" s="3" t="s">
        <v>1423</v>
      </c>
    </row>
    <row r="23" spans="1:10" x14ac:dyDescent="0.3">
      <c r="A23" s="14"/>
      <c r="H23" t="s">
        <v>1490</v>
      </c>
    </row>
    <row r="24" spans="1:10" x14ac:dyDescent="0.3">
      <c r="A24" s="14"/>
      <c r="B24" s="14">
        <v>5</v>
      </c>
    </row>
    <row r="25" spans="1:10" x14ac:dyDescent="0.3">
      <c r="A25" s="14">
        <v>167</v>
      </c>
      <c r="B25" t="s">
        <v>1501</v>
      </c>
      <c r="E25" s="9" t="s">
        <v>1489</v>
      </c>
      <c r="F25" s="98">
        <v>3229306</v>
      </c>
      <c r="H25" t="s">
        <v>1502</v>
      </c>
    </row>
    <row r="26" spans="1:10" x14ac:dyDescent="0.3">
      <c r="A26" s="14">
        <v>249</v>
      </c>
      <c r="B26" t="s">
        <v>1504</v>
      </c>
      <c r="E26" s="9" t="s">
        <v>1510</v>
      </c>
      <c r="F26" s="98">
        <v>4112627</v>
      </c>
      <c r="H26" t="s">
        <v>1505</v>
      </c>
    </row>
    <row r="27" spans="1:10" x14ac:dyDescent="0.3">
      <c r="A27" s="14">
        <v>272</v>
      </c>
      <c r="B27" t="s">
        <v>1507</v>
      </c>
      <c r="E27" s="9" t="s">
        <v>1511</v>
      </c>
      <c r="F27" s="98">
        <v>3290569</v>
      </c>
      <c r="H27" t="s">
        <v>1508</v>
      </c>
    </row>
    <row r="28" spans="1:10" x14ac:dyDescent="0.3">
      <c r="A28" s="14">
        <v>467</v>
      </c>
      <c r="B28" t="s">
        <v>1509</v>
      </c>
      <c r="E28" s="9" t="s">
        <v>1506</v>
      </c>
      <c r="F28" s="98">
        <v>4028250</v>
      </c>
      <c r="H28" t="s">
        <v>1512</v>
      </c>
    </row>
    <row r="29" spans="1:10" x14ac:dyDescent="0.3">
      <c r="A29" s="14">
        <v>549</v>
      </c>
      <c r="B29" t="s">
        <v>1499</v>
      </c>
      <c r="E29" s="9" t="s">
        <v>1500</v>
      </c>
      <c r="F29" s="98">
        <v>1278</v>
      </c>
      <c r="H29" t="s">
        <v>1503</v>
      </c>
    </row>
    <row r="30" spans="1:10" x14ac:dyDescent="0.3">
      <c r="A30" s="14"/>
      <c r="F30" s="98"/>
    </row>
    <row r="31" spans="1:10" x14ac:dyDescent="0.3">
      <c r="A31" s="14"/>
      <c r="B31" s="14">
        <v>8</v>
      </c>
      <c r="F31" s="98"/>
    </row>
    <row r="32" spans="1:10" x14ac:dyDescent="0.3">
      <c r="A32" s="14">
        <v>1015</v>
      </c>
      <c r="B32" s="9" t="s">
        <v>1520</v>
      </c>
      <c r="E32" s="9" t="s">
        <v>1491</v>
      </c>
      <c r="F32" s="98">
        <v>4092899</v>
      </c>
      <c r="G32" s="98">
        <v>4092393</v>
      </c>
      <c r="H32" s="98">
        <f t="shared" ref="H32:H39" si="0">G32-F32</f>
        <v>-506</v>
      </c>
      <c r="I32" t="s">
        <v>575</v>
      </c>
      <c r="J32" t="s">
        <v>1576</v>
      </c>
    </row>
    <row r="33" spans="1:20" x14ac:dyDescent="0.3">
      <c r="A33" s="14">
        <v>1062</v>
      </c>
      <c r="B33" t="s">
        <v>1540</v>
      </c>
      <c r="E33" s="9" t="s">
        <v>1492</v>
      </c>
      <c r="F33" s="98">
        <v>332192</v>
      </c>
      <c r="G33" s="98">
        <v>332202</v>
      </c>
      <c r="H33" s="98">
        <f t="shared" si="0"/>
        <v>10</v>
      </c>
      <c r="I33" t="s">
        <v>583</v>
      </c>
      <c r="J33" t="s">
        <v>1493</v>
      </c>
    </row>
    <row r="34" spans="1:20" x14ac:dyDescent="0.3">
      <c r="A34" s="14">
        <v>1104</v>
      </c>
      <c r="B34" t="s">
        <v>1573</v>
      </c>
      <c r="F34" s="98">
        <v>9752</v>
      </c>
      <c r="G34" s="98">
        <v>9757</v>
      </c>
      <c r="H34" s="98">
        <f t="shared" si="0"/>
        <v>5</v>
      </c>
      <c r="I34" t="s">
        <v>584</v>
      </c>
      <c r="J34" t="s">
        <v>1494</v>
      </c>
    </row>
    <row r="35" spans="1:20" x14ac:dyDescent="0.3">
      <c r="A35" s="14">
        <v>1175</v>
      </c>
      <c r="B35" s="9" t="s">
        <v>1521</v>
      </c>
      <c r="F35" s="98">
        <v>4436744</v>
      </c>
      <c r="G35" s="98">
        <v>4435816</v>
      </c>
      <c r="H35" s="98">
        <f t="shared" si="0"/>
        <v>-928</v>
      </c>
      <c r="I35" t="s">
        <v>575</v>
      </c>
      <c r="J35" t="s">
        <v>1577</v>
      </c>
    </row>
    <row r="36" spans="1:20" x14ac:dyDescent="0.3">
      <c r="A36" s="14">
        <v>1176</v>
      </c>
      <c r="B36" t="s">
        <v>1528</v>
      </c>
      <c r="F36" s="98">
        <v>4429982</v>
      </c>
      <c r="G36" s="98">
        <v>4429054</v>
      </c>
      <c r="H36" s="98">
        <f t="shared" si="0"/>
        <v>-928</v>
      </c>
      <c r="I36" t="s">
        <v>1574</v>
      </c>
      <c r="J36" t="s">
        <v>1495</v>
      </c>
    </row>
    <row r="37" spans="1:20" x14ac:dyDescent="0.3">
      <c r="A37" s="14">
        <v>1282</v>
      </c>
      <c r="B37" t="s">
        <v>1570</v>
      </c>
      <c r="F37" s="98">
        <v>4430585</v>
      </c>
      <c r="G37" s="98">
        <v>4429657</v>
      </c>
      <c r="H37" s="98">
        <f t="shared" si="0"/>
        <v>-928</v>
      </c>
      <c r="I37" t="s">
        <v>1575</v>
      </c>
      <c r="J37" t="s">
        <v>1497</v>
      </c>
    </row>
    <row r="38" spans="1:20" x14ac:dyDescent="0.3">
      <c r="A38" s="14">
        <v>1328</v>
      </c>
      <c r="B38" t="s">
        <v>1571</v>
      </c>
      <c r="F38" s="98">
        <v>5555672</v>
      </c>
      <c r="G38" s="98">
        <v>5554744</v>
      </c>
      <c r="H38" s="98">
        <f t="shared" si="0"/>
        <v>-928</v>
      </c>
      <c r="I38" t="s">
        <v>1575</v>
      </c>
      <c r="J38" t="s">
        <v>1496</v>
      </c>
    </row>
    <row r="39" spans="1:20" x14ac:dyDescent="0.3">
      <c r="A39" s="14">
        <v>1645</v>
      </c>
      <c r="B39" s="9" t="s">
        <v>1572</v>
      </c>
      <c r="E39" s="9" t="s">
        <v>1498</v>
      </c>
      <c r="F39">
        <v>63</v>
      </c>
      <c r="G39" s="98">
        <v>63</v>
      </c>
      <c r="H39" s="98">
        <f t="shared" si="0"/>
        <v>0</v>
      </c>
      <c r="I39" t="s">
        <v>1575</v>
      </c>
      <c r="J39" t="s">
        <v>1578</v>
      </c>
    </row>
    <row r="40" spans="1:20" x14ac:dyDescent="0.3">
      <c r="A40" s="14"/>
    </row>
    <row r="41" spans="1:20" x14ac:dyDescent="0.3">
      <c r="A41" s="14"/>
    </row>
    <row r="42" spans="1:20" x14ac:dyDescent="0.3">
      <c r="A42" s="14"/>
      <c r="H42" t="s">
        <v>1688</v>
      </c>
      <c r="J42" t="s">
        <v>1689</v>
      </c>
    </row>
    <row r="43" spans="1:20" s="149" customFormat="1" ht="43.2" customHeight="1" x14ac:dyDescent="0.3">
      <c r="A43" s="147" t="s">
        <v>1513</v>
      </c>
      <c r="C43" s="148" t="s">
        <v>1514</v>
      </c>
      <c r="D43" s="148" t="s">
        <v>1515</v>
      </c>
      <c r="E43" s="148"/>
      <c r="G43" s="150" t="s">
        <v>1516</v>
      </c>
      <c r="H43" s="153" t="s">
        <v>1537</v>
      </c>
      <c r="I43" s="148" t="s">
        <v>1547</v>
      </c>
      <c r="J43" s="148"/>
      <c r="K43" s="148" t="s">
        <v>1548</v>
      </c>
      <c r="L43" s="148" t="s">
        <v>1549</v>
      </c>
      <c r="M43" s="148" t="s">
        <v>1550</v>
      </c>
      <c r="N43" s="148" t="s">
        <v>1551</v>
      </c>
      <c r="O43" s="148" t="s">
        <v>1552</v>
      </c>
      <c r="P43" s="148" t="s">
        <v>1553</v>
      </c>
      <c r="Q43" s="148" t="s">
        <v>1554</v>
      </c>
      <c r="R43" s="148" t="s">
        <v>1555</v>
      </c>
      <c r="S43" s="148" t="s">
        <v>1556</v>
      </c>
      <c r="T43" s="159" t="s">
        <v>1687</v>
      </c>
    </row>
    <row r="44" spans="1:20" x14ac:dyDescent="0.3">
      <c r="A44" s="145" t="s">
        <v>1517</v>
      </c>
      <c r="C44" t="s">
        <v>1518</v>
      </c>
      <c r="D44" t="s">
        <v>1519</v>
      </c>
      <c r="G44" s="98">
        <v>3079411</v>
      </c>
      <c r="I44" t="s">
        <v>1557</v>
      </c>
    </row>
    <row r="45" spans="1:20" x14ac:dyDescent="0.3">
      <c r="A45" s="145" t="s">
        <v>1517</v>
      </c>
      <c r="C45" t="s">
        <v>1518</v>
      </c>
      <c r="D45" t="s">
        <v>1520</v>
      </c>
      <c r="G45" s="98">
        <v>4092964</v>
      </c>
      <c r="I45" t="s">
        <v>1560</v>
      </c>
    </row>
    <row r="46" spans="1:20" x14ac:dyDescent="0.3">
      <c r="A46" s="145" t="s">
        <v>1517</v>
      </c>
      <c r="C46" t="s">
        <v>1518</v>
      </c>
      <c r="D46" t="s">
        <v>1521</v>
      </c>
      <c r="G46" s="98">
        <v>4436870</v>
      </c>
      <c r="I46" s="1" t="s">
        <v>1517</v>
      </c>
      <c r="J46" s="1"/>
      <c r="K46" s="1"/>
      <c r="L46" s="146"/>
      <c r="M46" s="146"/>
      <c r="N46" s="151"/>
      <c r="O46" s="151"/>
      <c r="P46" s="146"/>
      <c r="Q46" s="151"/>
      <c r="R46" s="151"/>
      <c r="S46" s="152"/>
    </row>
    <row r="47" spans="1:20" x14ac:dyDescent="0.3">
      <c r="A47" s="145" t="s">
        <v>1517</v>
      </c>
      <c r="C47" t="s">
        <v>1518</v>
      </c>
      <c r="D47" t="s">
        <v>1522</v>
      </c>
      <c r="G47" s="98">
        <v>25843982</v>
      </c>
      <c r="I47" t="s">
        <v>1562</v>
      </c>
    </row>
    <row r="48" spans="1:20" x14ac:dyDescent="0.3">
      <c r="A48" s="145" t="s">
        <v>1517</v>
      </c>
      <c r="C48" t="s">
        <v>1518</v>
      </c>
      <c r="D48" t="s">
        <v>1523</v>
      </c>
      <c r="G48" s="98">
        <v>135184867</v>
      </c>
      <c r="I48" s="1" t="s">
        <v>1564</v>
      </c>
      <c r="J48" s="1"/>
      <c r="K48" s="1"/>
      <c r="L48" s="146"/>
      <c r="M48" s="146"/>
      <c r="N48" s="151"/>
      <c r="O48" s="151"/>
      <c r="P48" s="146"/>
      <c r="Q48" s="151"/>
      <c r="R48" s="151"/>
      <c r="S48" s="152"/>
    </row>
    <row r="49" spans="1:20" x14ac:dyDescent="0.3">
      <c r="A49" s="145" t="s">
        <v>1517</v>
      </c>
      <c r="C49" t="s">
        <v>1518</v>
      </c>
      <c r="D49" t="s">
        <v>1524</v>
      </c>
      <c r="G49" s="98">
        <v>6254663</v>
      </c>
      <c r="I49" t="s">
        <v>1565</v>
      </c>
    </row>
    <row r="50" spans="1:20" x14ac:dyDescent="0.3">
      <c r="A50" s="145" t="s">
        <v>1517</v>
      </c>
      <c r="C50" t="s">
        <v>1518</v>
      </c>
      <c r="D50" t="s">
        <v>1525</v>
      </c>
      <c r="G50" s="98">
        <v>4028678</v>
      </c>
    </row>
    <row r="51" spans="1:20" x14ac:dyDescent="0.3">
      <c r="A51" s="145" t="s">
        <v>1517</v>
      </c>
      <c r="C51" t="s">
        <v>1518</v>
      </c>
      <c r="D51" t="s">
        <v>1526</v>
      </c>
      <c r="G51" s="98">
        <v>4253963</v>
      </c>
    </row>
    <row r="52" spans="1:20" x14ac:dyDescent="0.3">
      <c r="A52" t="s">
        <v>1517</v>
      </c>
      <c r="C52" t="s">
        <v>1518</v>
      </c>
      <c r="D52" t="s">
        <v>1527</v>
      </c>
      <c r="G52" s="98">
        <v>4797193</v>
      </c>
    </row>
    <row r="53" spans="1:20" ht="43.2" x14ac:dyDescent="0.3">
      <c r="A53" t="s">
        <v>1517</v>
      </c>
      <c r="C53" t="s">
        <v>1518</v>
      </c>
      <c r="D53" t="s">
        <v>1528</v>
      </c>
      <c r="G53" s="98">
        <v>4429982</v>
      </c>
      <c r="I53" s="148" t="s">
        <v>1547</v>
      </c>
      <c r="J53" s="148"/>
      <c r="K53" s="148" t="s">
        <v>1548</v>
      </c>
      <c r="L53" s="148" t="s">
        <v>1549</v>
      </c>
      <c r="M53" s="148" t="s">
        <v>1550</v>
      </c>
      <c r="N53" s="148" t="s">
        <v>1551</v>
      </c>
      <c r="O53" s="148" t="s">
        <v>1552</v>
      </c>
      <c r="P53" s="148" t="s">
        <v>1553</v>
      </c>
      <c r="Q53" s="148" t="s">
        <v>1554</v>
      </c>
      <c r="R53" s="148" t="s">
        <v>1555</v>
      </c>
      <c r="S53" s="148" t="s">
        <v>1556</v>
      </c>
      <c r="T53" s="159">
        <v>43531</v>
      </c>
    </row>
    <row r="54" spans="1:20" x14ac:dyDescent="0.3">
      <c r="A54" t="s">
        <v>1517</v>
      </c>
      <c r="C54" t="s">
        <v>1518</v>
      </c>
      <c r="D54" t="s">
        <v>1529</v>
      </c>
      <c r="G54" s="98">
        <v>4429913</v>
      </c>
      <c r="I54" t="s">
        <v>1557</v>
      </c>
      <c r="K54" t="s">
        <v>1558</v>
      </c>
      <c r="L54">
        <v>874.69</v>
      </c>
      <c r="M54">
        <v>369.63</v>
      </c>
      <c r="N54">
        <v>155.25</v>
      </c>
      <c r="O54">
        <v>214.38</v>
      </c>
      <c r="P54">
        <v>505.06</v>
      </c>
      <c r="Q54">
        <v>24.28</v>
      </c>
      <c r="R54">
        <v>480.78</v>
      </c>
      <c r="S54" t="s">
        <v>1559</v>
      </c>
    </row>
    <row r="55" spans="1:20" x14ac:dyDescent="0.3">
      <c r="A55" t="s">
        <v>1517</v>
      </c>
      <c r="C55" t="s">
        <v>1518</v>
      </c>
      <c r="D55" t="s">
        <v>1530</v>
      </c>
      <c r="G55" s="98">
        <v>5555672</v>
      </c>
      <c r="I55" t="s">
        <v>1560</v>
      </c>
      <c r="K55" t="s">
        <v>1558</v>
      </c>
      <c r="L55">
        <v>59.38</v>
      </c>
      <c r="M55">
        <v>49.44</v>
      </c>
      <c r="N55">
        <v>48.75</v>
      </c>
      <c r="O55">
        <v>0.69</v>
      </c>
      <c r="P55">
        <v>9.94</v>
      </c>
      <c r="Q55">
        <v>6.03</v>
      </c>
      <c r="R55">
        <v>3.91</v>
      </c>
      <c r="S55" t="s">
        <v>1561</v>
      </c>
    </row>
    <row r="56" spans="1:20" x14ac:dyDescent="0.3">
      <c r="A56" t="s">
        <v>1517</v>
      </c>
      <c r="C56" t="s">
        <v>1518</v>
      </c>
      <c r="D56" t="s">
        <v>1531</v>
      </c>
      <c r="G56" s="98">
        <v>4430585</v>
      </c>
      <c r="I56" s="1" t="s">
        <v>1517</v>
      </c>
      <c r="J56" s="1"/>
      <c r="K56" s="1" t="s">
        <v>1558</v>
      </c>
      <c r="L56" s="146">
        <v>134204.94</v>
      </c>
      <c r="M56" s="146">
        <v>131791.44</v>
      </c>
      <c r="N56" s="151">
        <v>110110.88</v>
      </c>
      <c r="O56" s="151">
        <v>21680.560000000001</v>
      </c>
      <c r="P56" s="146">
        <v>2413.5</v>
      </c>
      <c r="Q56" s="151">
        <v>39.549999999999997</v>
      </c>
      <c r="R56" s="151">
        <v>2373.9499999999998</v>
      </c>
      <c r="S56" s="152">
        <v>21678</v>
      </c>
    </row>
    <row r="57" spans="1:20" x14ac:dyDescent="0.3">
      <c r="A57" t="s">
        <v>1517</v>
      </c>
      <c r="C57" t="s">
        <v>1518</v>
      </c>
      <c r="D57" t="s">
        <v>1532</v>
      </c>
      <c r="G57" s="98">
        <v>4790551</v>
      </c>
      <c r="I57" t="s">
        <v>1562</v>
      </c>
      <c r="K57" t="s">
        <v>1558</v>
      </c>
      <c r="L57">
        <v>25000</v>
      </c>
      <c r="M57">
        <v>20000</v>
      </c>
      <c r="N57">
        <v>3.31</v>
      </c>
      <c r="O57">
        <v>19996.689999999999</v>
      </c>
      <c r="P57">
        <v>5000</v>
      </c>
      <c r="Q57">
        <v>12.89</v>
      </c>
      <c r="R57">
        <v>4987.1099999999997</v>
      </c>
      <c r="S57" t="s">
        <v>1563</v>
      </c>
    </row>
    <row r="58" spans="1:20" x14ac:dyDescent="0.3">
      <c r="A58" t="s">
        <v>1517</v>
      </c>
      <c r="C58" t="s">
        <v>1518</v>
      </c>
      <c r="D58" t="s">
        <v>1533</v>
      </c>
      <c r="G58" s="98">
        <v>3428059</v>
      </c>
      <c r="I58" s="1" t="s">
        <v>1564</v>
      </c>
      <c r="J58" s="1"/>
      <c r="K58" s="1" t="s">
        <v>1558</v>
      </c>
      <c r="L58" s="146">
        <v>90000</v>
      </c>
      <c r="M58" s="146">
        <v>80000</v>
      </c>
      <c r="N58" s="151">
        <v>4871.3100000000004</v>
      </c>
      <c r="O58" s="151">
        <v>75128.69</v>
      </c>
      <c r="P58" s="146">
        <v>10000</v>
      </c>
      <c r="Q58" s="151">
        <v>11.98</v>
      </c>
      <c r="R58" s="151">
        <v>9988.02</v>
      </c>
      <c r="S58" s="152">
        <v>75129</v>
      </c>
    </row>
    <row r="59" spans="1:20" x14ac:dyDescent="0.3">
      <c r="A59" t="s">
        <v>1517</v>
      </c>
      <c r="C59" t="s">
        <v>1518</v>
      </c>
      <c r="D59" t="s">
        <v>1534</v>
      </c>
      <c r="G59" s="98">
        <v>4066906</v>
      </c>
      <c r="I59" t="s">
        <v>1565</v>
      </c>
      <c r="K59" t="s">
        <v>1558</v>
      </c>
      <c r="L59">
        <v>69999.88</v>
      </c>
      <c r="M59">
        <v>67000</v>
      </c>
      <c r="N59">
        <v>15.06</v>
      </c>
      <c r="O59">
        <v>66984.94</v>
      </c>
      <c r="P59">
        <v>2999.88</v>
      </c>
      <c r="Q59">
        <v>1576.33</v>
      </c>
      <c r="R59">
        <v>1423.55</v>
      </c>
      <c r="S59" t="s">
        <v>1566</v>
      </c>
    </row>
    <row r="60" spans="1:20" x14ac:dyDescent="0.3">
      <c r="A60" t="s">
        <v>1517</v>
      </c>
      <c r="C60" t="s">
        <v>1518</v>
      </c>
      <c r="D60" t="s">
        <v>1535</v>
      </c>
      <c r="G60" s="98">
        <v>1635660</v>
      </c>
    </row>
    <row r="61" spans="1:20" x14ac:dyDescent="0.3">
      <c r="A61" t="s">
        <v>1517</v>
      </c>
      <c r="C61" t="s">
        <v>1518</v>
      </c>
      <c r="D61" t="s">
        <v>1536</v>
      </c>
      <c r="G61" s="98">
        <v>1807650</v>
      </c>
    </row>
    <row r="63" spans="1:20" x14ac:dyDescent="0.3">
      <c r="A63" s="1" t="s">
        <v>1513</v>
      </c>
      <c r="C63" s="1" t="s">
        <v>1514</v>
      </c>
      <c r="D63" s="1" t="s">
        <v>1515</v>
      </c>
      <c r="E63" s="1"/>
      <c r="F63" s="1"/>
      <c r="G63" s="1" t="s">
        <v>1516</v>
      </c>
    </row>
    <row r="64" spans="1:20" x14ac:dyDescent="0.3">
      <c r="A64" t="s">
        <v>1564</v>
      </c>
      <c r="C64" t="s">
        <v>1518</v>
      </c>
      <c r="D64" t="s">
        <v>1520</v>
      </c>
      <c r="G64" s="98">
        <v>4092899</v>
      </c>
    </row>
    <row r="65" spans="1:20" x14ac:dyDescent="0.3">
      <c r="A65" t="s">
        <v>1564</v>
      </c>
      <c r="C65" t="s">
        <v>1518</v>
      </c>
      <c r="D65" t="s">
        <v>1572</v>
      </c>
      <c r="G65">
        <v>63</v>
      </c>
    </row>
    <row r="66" spans="1:20" x14ac:dyDescent="0.3">
      <c r="A66" t="s">
        <v>1564</v>
      </c>
      <c r="C66" t="s">
        <v>1518</v>
      </c>
      <c r="D66" t="s">
        <v>1521</v>
      </c>
      <c r="G66" s="98">
        <v>4436744</v>
      </c>
    </row>
    <row r="67" spans="1:20" x14ac:dyDescent="0.3">
      <c r="F67" s="98"/>
    </row>
    <row r="69" spans="1:20" s="149" customFormat="1" ht="43.2" customHeight="1" x14ac:dyDescent="0.3">
      <c r="A69" s="147" t="s">
        <v>1513</v>
      </c>
      <c r="C69" s="148" t="s">
        <v>1514</v>
      </c>
      <c r="D69" s="148" t="s">
        <v>1515</v>
      </c>
      <c r="E69" s="148"/>
      <c r="G69" s="150" t="s">
        <v>1516</v>
      </c>
      <c r="H69" s="154" t="s">
        <v>1546</v>
      </c>
      <c r="I69" s="148" t="s">
        <v>1547</v>
      </c>
      <c r="J69" s="148"/>
      <c r="K69" s="148" t="s">
        <v>1548</v>
      </c>
      <c r="L69" s="148" t="s">
        <v>1549</v>
      </c>
      <c r="M69" s="148" t="s">
        <v>1550</v>
      </c>
      <c r="N69" s="148" t="s">
        <v>1551</v>
      </c>
      <c r="O69" s="148" t="s">
        <v>1552</v>
      </c>
      <c r="P69" s="148" t="s">
        <v>1553</v>
      </c>
      <c r="Q69" s="148" t="s">
        <v>1554</v>
      </c>
      <c r="R69" s="148" t="s">
        <v>1555</v>
      </c>
      <c r="S69" s="148" t="s">
        <v>1556</v>
      </c>
      <c r="T69" s="160" t="s">
        <v>1687</v>
      </c>
    </row>
    <row r="70" spans="1:20" x14ac:dyDescent="0.3">
      <c r="A70" t="s">
        <v>1517</v>
      </c>
      <c r="C70" t="s">
        <v>1518</v>
      </c>
      <c r="D70" t="s">
        <v>1520</v>
      </c>
      <c r="G70" s="98">
        <v>11901036</v>
      </c>
      <c r="I70" t="s">
        <v>1557</v>
      </c>
    </row>
    <row r="71" spans="1:20" x14ac:dyDescent="0.3">
      <c r="A71" t="s">
        <v>1517</v>
      </c>
      <c r="C71" t="s">
        <v>1518</v>
      </c>
      <c r="D71" t="s">
        <v>1521</v>
      </c>
      <c r="G71" s="98">
        <v>13356245</v>
      </c>
      <c r="I71" t="s">
        <v>1560</v>
      </c>
    </row>
    <row r="72" spans="1:20" x14ac:dyDescent="0.3">
      <c r="A72" t="s">
        <v>1517</v>
      </c>
      <c r="C72" t="s">
        <v>1518</v>
      </c>
      <c r="D72" t="s">
        <v>1522</v>
      </c>
      <c r="G72" s="98">
        <v>26442455</v>
      </c>
      <c r="I72" s="1" t="s">
        <v>1517</v>
      </c>
      <c r="J72" s="1"/>
      <c r="K72" s="1"/>
      <c r="L72" s="146"/>
      <c r="M72" s="146"/>
      <c r="N72" s="151"/>
      <c r="O72" s="151"/>
      <c r="P72" s="146"/>
      <c r="Q72" s="151"/>
      <c r="R72" s="151"/>
      <c r="S72" s="152"/>
    </row>
    <row r="73" spans="1:20" x14ac:dyDescent="0.3">
      <c r="A73" t="s">
        <v>1517</v>
      </c>
      <c r="C73" t="s">
        <v>1518</v>
      </c>
      <c r="D73" t="s">
        <v>1523</v>
      </c>
      <c r="G73" s="98">
        <v>498398329</v>
      </c>
      <c r="I73" s="1" t="s">
        <v>1564</v>
      </c>
      <c r="J73" s="1"/>
      <c r="K73" s="1"/>
      <c r="L73" s="146"/>
      <c r="M73" s="146"/>
      <c r="N73" s="151"/>
      <c r="O73" s="151"/>
      <c r="P73" s="146"/>
      <c r="Q73" s="151"/>
      <c r="R73" s="151"/>
      <c r="S73" s="152"/>
    </row>
    <row r="74" spans="1:20" x14ac:dyDescent="0.3">
      <c r="A74" t="s">
        <v>1517</v>
      </c>
      <c r="C74" t="s">
        <v>1518</v>
      </c>
      <c r="D74" t="s">
        <v>1538</v>
      </c>
      <c r="G74" s="98">
        <v>1403027</v>
      </c>
      <c r="I74" t="s">
        <v>1565</v>
      </c>
    </row>
    <row r="75" spans="1:20" x14ac:dyDescent="0.3">
      <c r="A75" t="s">
        <v>1517</v>
      </c>
      <c r="C75" t="s">
        <v>1518</v>
      </c>
      <c r="D75" t="s">
        <v>1539</v>
      </c>
      <c r="G75" s="98">
        <v>8319457</v>
      </c>
    </row>
    <row r="76" spans="1:20" x14ac:dyDescent="0.3">
      <c r="A76" s="1" t="s">
        <v>1517</v>
      </c>
      <c r="C76" s="1" t="s">
        <v>1518</v>
      </c>
      <c r="D76" s="1" t="s">
        <v>1540</v>
      </c>
      <c r="E76" s="1"/>
      <c r="F76" s="1"/>
      <c r="G76" s="146">
        <v>9756593</v>
      </c>
    </row>
    <row r="77" spans="1:20" x14ac:dyDescent="0.3">
      <c r="A77" t="s">
        <v>1517</v>
      </c>
      <c r="C77" t="s">
        <v>1518</v>
      </c>
      <c r="D77" t="s">
        <v>1541</v>
      </c>
      <c r="G77" s="98">
        <v>2750978</v>
      </c>
    </row>
    <row r="78" spans="1:20" ht="43.2" x14ac:dyDescent="0.3">
      <c r="A78" t="s">
        <v>1517</v>
      </c>
      <c r="C78" t="s">
        <v>1518</v>
      </c>
      <c r="D78" t="s">
        <v>1542</v>
      </c>
      <c r="G78" s="98">
        <v>6384158</v>
      </c>
      <c r="I78" s="148" t="s">
        <v>1547</v>
      </c>
      <c r="J78" s="148"/>
      <c r="K78" s="148" t="s">
        <v>1548</v>
      </c>
      <c r="L78" s="148" t="s">
        <v>1549</v>
      </c>
      <c r="M78" s="148" t="s">
        <v>1550</v>
      </c>
      <c r="N78" s="148" t="s">
        <v>1551</v>
      </c>
      <c r="O78" s="148" t="s">
        <v>1552</v>
      </c>
      <c r="P78" s="148" t="s">
        <v>1553</v>
      </c>
      <c r="Q78" s="148" t="s">
        <v>1554</v>
      </c>
      <c r="R78" s="148" t="s">
        <v>1555</v>
      </c>
      <c r="S78" s="148" t="s">
        <v>1556</v>
      </c>
      <c r="T78" s="160">
        <v>43531</v>
      </c>
    </row>
    <row r="79" spans="1:20" x14ac:dyDescent="0.3">
      <c r="A79" t="s">
        <v>1517</v>
      </c>
      <c r="C79" t="s">
        <v>1518</v>
      </c>
      <c r="D79" t="s">
        <v>1543</v>
      </c>
      <c r="G79" s="98">
        <v>8051940</v>
      </c>
      <c r="I79" t="s">
        <v>1557</v>
      </c>
      <c r="K79" t="s">
        <v>1558</v>
      </c>
      <c r="L79">
        <v>2000</v>
      </c>
      <c r="M79">
        <v>1000</v>
      </c>
      <c r="N79">
        <v>60</v>
      </c>
      <c r="O79">
        <v>940</v>
      </c>
      <c r="P79">
        <v>1000</v>
      </c>
      <c r="Q79">
        <v>5.78</v>
      </c>
      <c r="R79">
        <v>994.22</v>
      </c>
      <c r="S79" t="s">
        <v>1567</v>
      </c>
    </row>
    <row r="80" spans="1:20" x14ac:dyDescent="0.3">
      <c r="A80" t="s">
        <v>1517</v>
      </c>
      <c r="C80" t="s">
        <v>1518</v>
      </c>
      <c r="D80" t="s">
        <v>1544</v>
      </c>
      <c r="G80" s="98">
        <v>3803370</v>
      </c>
      <c r="I80" t="s">
        <v>1560</v>
      </c>
      <c r="K80" t="s">
        <v>1558</v>
      </c>
      <c r="L80">
        <v>2194.63</v>
      </c>
      <c r="M80">
        <v>2000</v>
      </c>
      <c r="N80">
        <v>571.75</v>
      </c>
      <c r="O80">
        <v>1428.25</v>
      </c>
      <c r="P80">
        <v>194.63</v>
      </c>
      <c r="Q80">
        <v>8.8800000000000008</v>
      </c>
      <c r="R80">
        <v>185.74</v>
      </c>
      <c r="S80" t="s">
        <v>1568</v>
      </c>
    </row>
    <row r="81" spans="1:19" x14ac:dyDescent="0.3">
      <c r="A81" t="s">
        <v>1517</v>
      </c>
      <c r="C81" t="s">
        <v>1518</v>
      </c>
      <c r="D81" t="s">
        <v>1545</v>
      </c>
      <c r="G81" s="98">
        <v>8096130</v>
      </c>
      <c r="I81" s="1" t="s">
        <v>1517</v>
      </c>
      <c r="J81" s="1"/>
      <c r="K81" s="1" t="s">
        <v>1558</v>
      </c>
      <c r="L81" s="146">
        <v>505419</v>
      </c>
      <c r="M81" s="146">
        <v>498276</v>
      </c>
      <c r="N81" s="151">
        <v>299615.5</v>
      </c>
      <c r="O81" s="151">
        <v>198660.5</v>
      </c>
      <c r="P81" s="146">
        <v>7143</v>
      </c>
      <c r="Q81" s="151">
        <v>61.28</v>
      </c>
      <c r="R81" s="151">
        <v>7081.72</v>
      </c>
      <c r="S81" s="152">
        <v>198671</v>
      </c>
    </row>
    <row r="82" spans="1:19" x14ac:dyDescent="0.3">
      <c r="A82" t="s">
        <v>1517</v>
      </c>
      <c r="C82" t="s">
        <v>1518</v>
      </c>
      <c r="D82" t="s">
        <v>1528</v>
      </c>
      <c r="G82" s="98">
        <v>13356256</v>
      </c>
      <c r="I82" s="1" t="s">
        <v>1564</v>
      </c>
      <c r="J82" s="1"/>
      <c r="K82" s="1" t="s">
        <v>1558</v>
      </c>
      <c r="L82" s="146">
        <v>29528</v>
      </c>
      <c r="M82" s="146">
        <v>29327</v>
      </c>
      <c r="N82" s="151">
        <v>13814.06</v>
      </c>
      <c r="O82" s="151">
        <v>15512.94</v>
      </c>
      <c r="P82" s="146">
        <v>201</v>
      </c>
      <c r="Q82" s="151">
        <v>4.26</v>
      </c>
      <c r="R82" s="151">
        <v>196.74</v>
      </c>
      <c r="S82" s="152">
        <v>15513</v>
      </c>
    </row>
    <row r="83" spans="1:19" x14ac:dyDescent="0.3">
      <c r="A83" t="s">
        <v>1517</v>
      </c>
      <c r="C83" t="s">
        <v>1518</v>
      </c>
      <c r="D83" t="s">
        <v>1529</v>
      </c>
      <c r="G83" s="98">
        <v>13353257</v>
      </c>
      <c r="I83" t="s">
        <v>1565</v>
      </c>
      <c r="K83" t="s">
        <v>1558</v>
      </c>
      <c r="L83">
        <v>346727</v>
      </c>
      <c r="M83">
        <v>326180</v>
      </c>
      <c r="N83">
        <v>56.75</v>
      </c>
      <c r="O83">
        <v>326123.25</v>
      </c>
      <c r="P83">
        <v>20547</v>
      </c>
      <c r="Q83">
        <v>2052.94</v>
      </c>
      <c r="R83">
        <v>18494.060000000001</v>
      </c>
      <c r="S83" t="s">
        <v>1569</v>
      </c>
    </row>
    <row r="84" spans="1:19" x14ac:dyDescent="0.3">
      <c r="A84" t="s">
        <v>1517</v>
      </c>
      <c r="C84" t="s">
        <v>1518</v>
      </c>
      <c r="D84" t="s">
        <v>1530</v>
      </c>
      <c r="G84" s="98">
        <v>13664945</v>
      </c>
    </row>
    <row r="85" spans="1:19" x14ac:dyDescent="0.3">
      <c r="A85" t="s">
        <v>1517</v>
      </c>
      <c r="C85" t="s">
        <v>1518</v>
      </c>
      <c r="D85" t="s">
        <v>1531</v>
      </c>
      <c r="G85" s="98">
        <v>13668919</v>
      </c>
    </row>
    <row r="86" spans="1:19" x14ac:dyDescent="0.3">
      <c r="F86" s="98"/>
    </row>
    <row r="87" spans="1:19" x14ac:dyDescent="0.3">
      <c r="A87" s="1" t="s">
        <v>1513</v>
      </c>
      <c r="B87" s="1"/>
      <c r="C87" s="1" t="s">
        <v>1514</v>
      </c>
      <c r="D87" s="1" t="s">
        <v>1515</v>
      </c>
      <c r="E87" s="1"/>
      <c r="F87" s="146"/>
      <c r="G87" s="1" t="s">
        <v>1516</v>
      </c>
    </row>
    <row r="88" spans="1:19" x14ac:dyDescent="0.3">
      <c r="A88" t="s">
        <v>1564</v>
      </c>
      <c r="C88" t="s">
        <v>1518</v>
      </c>
      <c r="D88" t="s">
        <v>1520</v>
      </c>
      <c r="F88" s="98"/>
      <c r="G88" s="98">
        <v>11890709</v>
      </c>
    </row>
    <row r="89" spans="1:19" x14ac:dyDescent="0.3">
      <c r="A89" t="s">
        <v>1564</v>
      </c>
      <c r="C89" t="s">
        <v>1518</v>
      </c>
      <c r="D89" t="s">
        <v>1572</v>
      </c>
      <c r="F89" s="98"/>
      <c r="G89" s="98">
        <v>24</v>
      </c>
    </row>
    <row r="90" spans="1:19" x14ac:dyDescent="0.3">
      <c r="A90" t="s">
        <v>1564</v>
      </c>
      <c r="C90" t="s">
        <v>1518</v>
      </c>
      <c r="D90" t="s">
        <v>1521</v>
      </c>
      <c r="F90" s="98"/>
      <c r="G90" s="98">
        <v>13358414</v>
      </c>
    </row>
    <row r="91" spans="1:19" x14ac:dyDescent="0.3">
      <c r="A91" t="s">
        <v>1564</v>
      </c>
      <c r="C91" t="s">
        <v>1518</v>
      </c>
      <c r="D91" t="s">
        <v>1579</v>
      </c>
      <c r="F91" s="98"/>
      <c r="G91" s="98">
        <v>4272721</v>
      </c>
    </row>
    <row r="92" spans="1:19" x14ac:dyDescent="0.3">
      <c r="F92" s="98"/>
    </row>
    <row r="93" spans="1:19" x14ac:dyDescent="0.3">
      <c r="F93" s="98"/>
    </row>
    <row r="94" spans="1:19" x14ac:dyDescent="0.3">
      <c r="A94" s="126"/>
      <c r="B94" s="126"/>
      <c r="C94" s="126"/>
      <c r="D94" s="126"/>
      <c r="E94" s="126"/>
      <c r="F94" s="126"/>
    </row>
    <row r="95" spans="1:19" x14ac:dyDescent="0.3">
      <c r="A95" s="93" t="s">
        <v>890</v>
      </c>
    </row>
    <row r="96" spans="1:19" x14ac:dyDescent="0.3">
      <c r="A96" s="93" t="s">
        <v>1371</v>
      </c>
    </row>
    <row r="97" spans="1:2" x14ac:dyDescent="0.3">
      <c r="A97" s="93" t="s">
        <v>1192</v>
      </c>
      <c r="B97" s="1"/>
    </row>
    <row r="98" spans="1:2" x14ac:dyDescent="0.3">
      <c r="A98" s="93" t="s">
        <v>1372</v>
      </c>
    </row>
    <row r="99" spans="1:2" x14ac:dyDescent="0.3">
      <c r="A99" s="3"/>
    </row>
    <row r="100" spans="1:2" ht="15" x14ac:dyDescent="0.3">
      <c r="A100" s="78" t="s">
        <v>160</v>
      </c>
    </row>
    <row r="101" spans="1:2" ht="15" x14ac:dyDescent="0.3">
      <c r="A101" s="78"/>
    </row>
    <row r="102" spans="1:2" x14ac:dyDescent="0.3">
      <c r="A102" t="s">
        <v>1580</v>
      </c>
    </row>
    <row r="104" spans="1:2" ht="15" x14ac:dyDescent="0.3">
      <c r="A104" s="107" t="s">
        <v>1373</v>
      </c>
    </row>
    <row r="106" spans="1:2" x14ac:dyDescent="0.3">
      <c r="A106" s="93" t="s">
        <v>890</v>
      </c>
    </row>
    <row r="107" spans="1:2" x14ac:dyDescent="0.3">
      <c r="A107" s="93" t="s">
        <v>1374</v>
      </c>
    </row>
    <row r="108" spans="1:2" x14ac:dyDescent="0.3">
      <c r="A108" s="106" t="s">
        <v>1375</v>
      </c>
    </row>
    <row r="109" spans="1:2" x14ac:dyDescent="0.3">
      <c r="A109" s="93" t="s">
        <v>1376</v>
      </c>
    </row>
    <row r="110" spans="1:2" x14ac:dyDescent="0.3">
      <c r="A110" s="93" t="s">
        <v>1372</v>
      </c>
    </row>
    <row r="111" spans="1:2" x14ac:dyDescent="0.3">
      <c r="A111" s="3"/>
    </row>
    <row r="112" spans="1:2" ht="15" x14ac:dyDescent="0.3">
      <c r="A112" s="80" t="s">
        <v>160</v>
      </c>
    </row>
    <row r="113" spans="1:1" ht="15" x14ac:dyDescent="0.3">
      <c r="A113" s="80"/>
    </row>
    <row r="114" spans="1:1" ht="15" x14ac:dyDescent="0.3">
      <c r="A114" s="80" t="s">
        <v>1377</v>
      </c>
    </row>
    <row r="115" spans="1:1" ht="15" x14ac:dyDescent="0.3">
      <c r="A115" s="80"/>
    </row>
    <row r="116" spans="1:1" ht="15" x14ac:dyDescent="0.3">
      <c r="A116" s="80" t="s">
        <v>1378</v>
      </c>
    </row>
    <row r="118" spans="1:1" x14ac:dyDescent="0.3">
      <c r="A118" s="93" t="s">
        <v>1379</v>
      </c>
    </row>
    <row r="119" spans="1:1" x14ac:dyDescent="0.3">
      <c r="A119" s="93" t="s">
        <v>1380</v>
      </c>
    </row>
    <row r="120" spans="1:1" x14ac:dyDescent="0.3">
      <c r="A120" s="93" t="s">
        <v>1381</v>
      </c>
    </row>
    <row r="121" spans="1:1" x14ac:dyDescent="0.3">
      <c r="A121" s="93" t="s">
        <v>1382</v>
      </c>
    </row>
    <row r="122" spans="1:1" x14ac:dyDescent="0.3">
      <c r="A122" s="93" t="s">
        <v>1372</v>
      </c>
    </row>
    <row r="123" spans="1:1" x14ac:dyDescent="0.3">
      <c r="A123" s="3"/>
    </row>
    <row r="124" spans="1:1" x14ac:dyDescent="0.3">
      <c r="A124" s="3" t="s">
        <v>1383</v>
      </c>
    </row>
    <row r="125" spans="1:1" x14ac:dyDescent="0.3">
      <c r="A125" s="3"/>
    </row>
    <row r="126" spans="1:1" x14ac:dyDescent="0.3">
      <c r="A126" s="3" t="s">
        <v>1384</v>
      </c>
    </row>
    <row r="127" spans="1:1" x14ac:dyDescent="0.3">
      <c r="A127" s="106" t="s">
        <v>1385</v>
      </c>
    </row>
    <row r="129" spans="1:1" x14ac:dyDescent="0.3">
      <c r="A129" s="93" t="s">
        <v>890</v>
      </c>
    </row>
    <row r="130" spans="1:1" x14ac:dyDescent="0.3">
      <c r="A130" s="93" t="s">
        <v>1386</v>
      </c>
    </row>
    <row r="131" spans="1:1" x14ac:dyDescent="0.3">
      <c r="A131" s="93" t="s">
        <v>1387</v>
      </c>
    </row>
    <row r="132" spans="1:1" x14ac:dyDescent="0.3">
      <c r="A132" s="93" t="s">
        <v>1388</v>
      </c>
    </row>
    <row r="133" spans="1:1" x14ac:dyDescent="0.3">
      <c r="A133" s="93" t="s">
        <v>1372</v>
      </c>
    </row>
    <row r="134" spans="1:1" x14ac:dyDescent="0.3">
      <c r="A134" s="3"/>
    </row>
    <row r="135" spans="1:1" ht="15" x14ac:dyDescent="0.3">
      <c r="A135" s="113" t="s">
        <v>160</v>
      </c>
    </row>
    <row r="136" spans="1:1" ht="15" x14ac:dyDescent="0.3">
      <c r="A136" s="113"/>
    </row>
    <row r="137" spans="1:1" ht="15" x14ac:dyDescent="0.3">
      <c r="A137" s="113" t="s">
        <v>1389</v>
      </c>
    </row>
    <row r="138" spans="1:1" ht="15" x14ac:dyDescent="0.3">
      <c r="A138" s="113"/>
    </row>
    <row r="139" spans="1:1" ht="15" x14ac:dyDescent="0.3">
      <c r="A139" s="113" t="s">
        <v>1390</v>
      </c>
    </row>
    <row r="179" spans="1:1" ht="15" x14ac:dyDescent="0.3">
      <c r="A179" s="113" t="s">
        <v>1391</v>
      </c>
    </row>
    <row r="180" spans="1:1" ht="15" x14ac:dyDescent="0.3">
      <c r="A180" s="113"/>
    </row>
    <row r="181" spans="1:1" ht="15" x14ac:dyDescent="0.3">
      <c r="A181" s="113" t="s">
        <v>1392</v>
      </c>
    </row>
    <row r="183" spans="1:1" x14ac:dyDescent="0.3">
      <c r="A183" s="93" t="s">
        <v>1090</v>
      </c>
    </row>
    <row r="184" spans="1:1" x14ac:dyDescent="0.3">
      <c r="A184" s="93" t="s">
        <v>1393</v>
      </c>
    </row>
    <row r="185" spans="1:1" x14ac:dyDescent="0.3">
      <c r="A185" s="93" t="s">
        <v>1394</v>
      </c>
    </row>
    <row r="186" spans="1:1" x14ac:dyDescent="0.3">
      <c r="A186" s="93" t="s">
        <v>1388</v>
      </c>
    </row>
    <row r="187" spans="1:1" x14ac:dyDescent="0.3">
      <c r="A187" s="93" t="s">
        <v>1372</v>
      </c>
    </row>
    <row r="188" spans="1:1" x14ac:dyDescent="0.3">
      <c r="A188" s="3"/>
    </row>
    <row r="189" spans="1:1" x14ac:dyDescent="0.3">
      <c r="A189" s="4" t="s">
        <v>220</v>
      </c>
    </row>
    <row r="190" spans="1:1" x14ac:dyDescent="0.3">
      <c r="A190" s="4"/>
    </row>
    <row r="191" spans="1:1" x14ac:dyDescent="0.3">
      <c r="A191" s="4" t="s">
        <v>1395</v>
      </c>
    </row>
    <row r="229" spans="1:1" x14ac:dyDescent="0.3">
      <c r="A229" s="4" t="s">
        <v>1396</v>
      </c>
    </row>
    <row r="230" spans="1:1" x14ac:dyDescent="0.3">
      <c r="A230" s="4"/>
    </row>
    <row r="231" spans="1:1" x14ac:dyDescent="0.3">
      <c r="A231" s="86" t="s">
        <v>1397</v>
      </c>
    </row>
    <row r="232" spans="1:1" x14ac:dyDescent="0.3">
      <c r="A232" s="4"/>
    </row>
    <row r="233" spans="1:1" x14ac:dyDescent="0.3">
      <c r="A233" s="4" t="s">
        <v>1398</v>
      </c>
    </row>
    <row r="235" spans="1:1" x14ac:dyDescent="0.3">
      <c r="A235" s="93" t="s">
        <v>890</v>
      </c>
    </row>
    <row r="236" spans="1:1" x14ac:dyDescent="0.3">
      <c r="A236" s="93" t="s">
        <v>1399</v>
      </c>
    </row>
    <row r="237" spans="1:1" x14ac:dyDescent="0.3">
      <c r="A237" s="93" t="s">
        <v>1400</v>
      </c>
    </row>
    <row r="238" spans="1:1" x14ac:dyDescent="0.3">
      <c r="A238" s="93" t="s">
        <v>1401</v>
      </c>
    </row>
    <row r="239" spans="1:1" x14ac:dyDescent="0.3">
      <c r="A239" s="93" t="s">
        <v>1372</v>
      </c>
    </row>
    <row r="240" spans="1:1" x14ac:dyDescent="0.3">
      <c r="A240" s="3"/>
    </row>
    <row r="241" spans="1:1" ht="15" x14ac:dyDescent="0.3">
      <c r="A241" s="138" t="s">
        <v>160</v>
      </c>
    </row>
    <row r="242" spans="1:1" ht="15" x14ac:dyDescent="0.3">
      <c r="A242" s="138"/>
    </row>
    <row r="243" spans="1:1" ht="15" x14ac:dyDescent="0.3">
      <c r="A243" s="138" t="s">
        <v>1402</v>
      </c>
    </row>
    <row r="244" spans="1:1" ht="15" x14ac:dyDescent="0.3">
      <c r="A244" s="138"/>
    </row>
    <row r="245" spans="1:1" ht="15" x14ac:dyDescent="0.3">
      <c r="A245" s="138" t="s">
        <v>1403</v>
      </c>
    </row>
    <row r="246" spans="1:1" ht="15" x14ac:dyDescent="0.3">
      <c r="A246" s="138"/>
    </row>
    <row r="247" spans="1:1" ht="15" x14ac:dyDescent="0.3">
      <c r="A247" s="138" t="s">
        <v>1404</v>
      </c>
    </row>
    <row r="249" spans="1:1" x14ac:dyDescent="0.3">
      <c r="A249" s="93" t="s">
        <v>890</v>
      </c>
    </row>
    <row r="250" spans="1:1" x14ac:dyDescent="0.3">
      <c r="A250" s="93" t="s">
        <v>1405</v>
      </c>
    </row>
    <row r="251" spans="1:1" x14ac:dyDescent="0.3">
      <c r="A251" s="93" t="s">
        <v>1387</v>
      </c>
    </row>
    <row r="252" spans="1:1" x14ac:dyDescent="0.3">
      <c r="A252" s="93" t="s">
        <v>1388</v>
      </c>
    </row>
    <row r="253" spans="1:1" x14ac:dyDescent="0.3">
      <c r="A253" s="93" t="s">
        <v>1372</v>
      </c>
    </row>
    <row r="254" spans="1:1" x14ac:dyDescent="0.3">
      <c r="A254" s="3"/>
    </row>
    <row r="255" spans="1:1" ht="15" x14ac:dyDescent="0.3">
      <c r="A255" s="139" t="s">
        <v>160</v>
      </c>
    </row>
    <row r="256" spans="1:1" ht="15" x14ac:dyDescent="0.3">
      <c r="A256" s="139"/>
    </row>
    <row r="257" spans="1:1" ht="15" x14ac:dyDescent="0.3">
      <c r="A257" s="139" t="s">
        <v>1406</v>
      </c>
    </row>
    <row r="258" spans="1:1" ht="15" x14ac:dyDescent="0.3">
      <c r="A258" s="139"/>
    </row>
    <row r="259" spans="1:1" ht="15" x14ac:dyDescent="0.3">
      <c r="A259" s="139" t="s">
        <v>1407</v>
      </c>
    </row>
    <row r="260" spans="1:1" ht="15" x14ac:dyDescent="0.3">
      <c r="A260" s="139"/>
    </row>
    <row r="261" spans="1:1" ht="15" x14ac:dyDescent="0.3">
      <c r="A261" s="139" t="s">
        <v>1408</v>
      </c>
    </row>
    <row r="262" spans="1:1" ht="15" x14ac:dyDescent="0.3">
      <c r="A262" s="139"/>
    </row>
    <row r="263" spans="1:1" x14ac:dyDescent="0.3">
      <c r="A263" s="86" t="s">
        <v>1397</v>
      </c>
    </row>
    <row r="264" spans="1:1" ht="15" x14ac:dyDescent="0.3">
      <c r="A264" s="139"/>
    </row>
    <row r="265" spans="1:1" ht="15" x14ac:dyDescent="0.3">
      <c r="A265" s="139" t="s">
        <v>1409</v>
      </c>
    </row>
    <row r="266" spans="1:1" ht="15" x14ac:dyDescent="0.3">
      <c r="A266" s="139"/>
    </row>
    <row r="267" spans="1:1" ht="15" x14ac:dyDescent="0.3">
      <c r="A267" s="139" t="s">
        <v>1410</v>
      </c>
    </row>
    <row r="268" spans="1:1" ht="15" x14ac:dyDescent="0.3">
      <c r="A268" s="139"/>
    </row>
    <row r="269" spans="1:1" ht="15" x14ac:dyDescent="0.3">
      <c r="A269" s="140" t="s">
        <v>1411</v>
      </c>
    </row>
    <row r="292" spans="1:1" x14ac:dyDescent="0.3">
      <c r="A292" s="93" t="s">
        <v>890</v>
      </c>
    </row>
    <row r="293" spans="1:1" x14ac:dyDescent="0.3">
      <c r="A293" s="93" t="s">
        <v>1412</v>
      </c>
    </row>
    <row r="294" spans="1:1" x14ac:dyDescent="0.3">
      <c r="A294" s="93" t="s">
        <v>1400</v>
      </c>
    </row>
    <row r="295" spans="1:1" x14ac:dyDescent="0.3">
      <c r="A295" s="93" t="s">
        <v>1401</v>
      </c>
    </row>
    <row r="296" spans="1:1" x14ac:dyDescent="0.3">
      <c r="A296" s="93" t="s">
        <v>1372</v>
      </c>
    </row>
    <row r="297" spans="1:1" x14ac:dyDescent="0.3">
      <c r="A297" s="3"/>
    </row>
    <row r="298" spans="1:1" ht="15" x14ac:dyDescent="0.3">
      <c r="A298" s="141" t="s">
        <v>1413</v>
      </c>
    </row>
    <row r="299" spans="1:1" ht="15" x14ac:dyDescent="0.3">
      <c r="A299" s="141"/>
    </row>
    <row r="300" spans="1:1" x14ac:dyDescent="0.3">
      <c r="A300" s="106" t="s">
        <v>1414</v>
      </c>
    </row>
    <row r="302" spans="1:1" x14ac:dyDescent="0.3">
      <c r="A302" s="93" t="s">
        <v>890</v>
      </c>
    </row>
    <row r="303" spans="1:1" x14ac:dyDescent="0.3">
      <c r="A303" s="93" t="s">
        <v>1415</v>
      </c>
    </row>
    <row r="304" spans="1:1" x14ac:dyDescent="0.3">
      <c r="A304" s="93" t="s">
        <v>1387</v>
      </c>
    </row>
    <row r="305" spans="1:1" x14ac:dyDescent="0.3">
      <c r="A305" s="93" t="s">
        <v>1388</v>
      </c>
    </row>
    <row r="306" spans="1:1" x14ac:dyDescent="0.3">
      <c r="A306" s="93" t="s">
        <v>1372</v>
      </c>
    </row>
    <row r="307" spans="1:1" x14ac:dyDescent="0.3">
      <c r="A307" s="3"/>
    </row>
    <row r="308" spans="1:1" ht="15" x14ac:dyDescent="0.3">
      <c r="A308" s="142" t="s">
        <v>1416</v>
      </c>
    </row>
    <row r="309" spans="1:1" ht="15" x14ac:dyDescent="0.3">
      <c r="A309" s="142"/>
    </row>
    <row r="310" spans="1:1" ht="15" x14ac:dyDescent="0.3">
      <c r="A310" s="142" t="s">
        <v>1417</v>
      </c>
    </row>
    <row r="314" spans="1:1" x14ac:dyDescent="0.3">
      <c r="A314" s="106" t="s">
        <v>1424</v>
      </c>
    </row>
    <row r="315" spans="1:1" x14ac:dyDescent="0.3">
      <c r="A315" s="93" t="s">
        <v>1425</v>
      </c>
    </row>
    <row r="316" spans="1:1" x14ac:dyDescent="0.3">
      <c r="A316" s="93" t="s">
        <v>1426</v>
      </c>
    </row>
    <row r="317" spans="1:1" x14ac:dyDescent="0.3">
      <c r="A317" s="93" t="s">
        <v>1422</v>
      </c>
    </row>
    <row r="318" spans="1:1" x14ac:dyDescent="0.3">
      <c r="A318" s="3"/>
    </row>
    <row r="319" spans="1:1" x14ac:dyDescent="0.3">
      <c r="A319" s="4" t="s">
        <v>1427</v>
      </c>
    </row>
    <row r="320" spans="1:1" x14ac:dyDescent="0.3">
      <c r="A320" s="4"/>
    </row>
    <row r="321" spans="1:1" x14ac:dyDescent="0.3">
      <c r="A321" s="4" t="s">
        <v>1428</v>
      </c>
    </row>
    <row r="322" spans="1:1" x14ac:dyDescent="0.3">
      <c r="A322" s="4"/>
    </row>
    <row r="323" spans="1:1" x14ac:dyDescent="0.3">
      <c r="A323" s="106" t="s">
        <v>1429</v>
      </c>
    </row>
    <row r="325" spans="1:1" x14ac:dyDescent="0.3">
      <c r="A325" s="106" t="s">
        <v>1419</v>
      </c>
    </row>
    <row r="326" spans="1:1" x14ac:dyDescent="0.3">
      <c r="A326" s="93" t="s">
        <v>1430</v>
      </c>
    </row>
    <row r="327" spans="1:1" x14ac:dyDescent="0.3">
      <c r="A327" s="93" t="s">
        <v>1421</v>
      </c>
    </row>
    <row r="328" spans="1:1" x14ac:dyDescent="0.3">
      <c r="A328" s="93" t="s">
        <v>1422</v>
      </c>
    </row>
    <row r="329" spans="1:1" x14ac:dyDescent="0.3">
      <c r="A329" s="3"/>
    </row>
    <row r="330" spans="1:1" ht="15.6" x14ac:dyDescent="0.3">
      <c r="A330" s="143" t="s">
        <v>1431</v>
      </c>
    </row>
    <row r="331" spans="1:1" ht="15.6" x14ac:dyDescent="0.3">
      <c r="A331" s="143" t="s">
        <v>1432</v>
      </c>
    </row>
    <row r="332" spans="1:1" ht="15.6" x14ac:dyDescent="0.3">
      <c r="A332" s="143"/>
    </row>
    <row r="333" spans="1:1" x14ac:dyDescent="0.3">
      <c r="A333" s="106" t="s">
        <v>1433</v>
      </c>
    </row>
    <row r="335" spans="1:1" x14ac:dyDescent="0.3">
      <c r="A335" s="93" t="s">
        <v>1090</v>
      </c>
    </row>
    <row r="336" spans="1:1" x14ac:dyDescent="0.3">
      <c r="A336" s="93" t="s">
        <v>1434</v>
      </c>
    </row>
    <row r="337" spans="1:1" x14ac:dyDescent="0.3">
      <c r="A337" s="93" t="s">
        <v>1435</v>
      </c>
    </row>
    <row r="338" spans="1:1" x14ac:dyDescent="0.3">
      <c r="A338" s="93" t="s">
        <v>1422</v>
      </c>
    </row>
    <row r="339" spans="1:1" x14ac:dyDescent="0.3">
      <c r="A339" s="93" t="s">
        <v>674</v>
      </c>
    </row>
    <row r="340" spans="1:1" x14ac:dyDescent="0.3">
      <c r="A340" s="3"/>
    </row>
    <row r="341" spans="1:1" x14ac:dyDescent="0.3">
      <c r="A341" s="4" t="s">
        <v>220</v>
      </c>
    </row>
    <row r="342" spans="1:1" x14ac:dyDescent="0.3">
      <c r="A342" s="4"/>
    </row>
    <row r="343" spans="1:1" x14ac:dyDescent="0.3">
      <c r="A343" s="4" t="s">
        <v>1436</v>
      </c>
    </row>
    <row r="344" spans="1:1" x14ac:dyDescent="0.3">
      <c r="A344" s="4" t="s">
        <v>1437</v>
      </c>
    </row>
    <row r="345" spans="1:1" x14ac:dyDescent="0.3">
      <c r="A345" s="4" t="s">
        <v>1438</v>
      </c>
    </row>
    <row r="346" spans="1:1" x14ac:dyDescent="0.3">
      <c r="A346" s="4"/>
    </row>
    <row r="347" spans="1:1" x14ac:dyDescent="0.3">
      <c r="A347" s="4" t="s">
        <v>1397</v>
      </c>
    </row>
    <row r="387" spans="1:1" x14ac:dyDescent="0.3">
      <c r="A387" s="93" t="s">
        <v>1090</v>
      </c>
    </row>
    <row r="388" spans="1:1" x14ac:dyDescent="0.3">
      <c r="A388" s="93" t="s">
        <v>1439</v>
      </c>
    </row>
    <row r="389" spans="1:1" x14ac:dyDescent="0.3">
      <c r="A389" s="93" t="s">
        <v>1435</v>
      </c>
    </row>
    <row r="390" spans="1:1" x14ac:dyDescent="0.3">
      <c r="A390" s="93" t="s">
        <v>1422</v>
      </c>
    </row>
    <row r="391" spans="1:1" x14ac:dyDescent="0.3">
      <c r="A391" s="3"/>
    </row>
    <row r="392" spans="1:1" x14ac:dyDescent="0.3">
      <c r="A392" s="4" t="s">
        <v>1427</v>
      </c>
    </row>
    <row r="393" spans="1:1" x14ac:dyDescent="0.3">
      <c r="A393" s="4"/>
    </row>
    <row r="394" spans="1:1" x14ac:dyDescent="0.3">
      <c r="A394" s="4" t="s">
        <v>1440</v>
      </c>
    </row>
    <row r="418" spans="1:1" x14ac:dyDescent="0.3">
      <c r="A418" s="106" t="s">
        <v>1424</v>
      </c>
    </row>
    <row r="419" spans="1:1" x14ac:dyDescent="0.3">
      <c r="A419" s="93" t="s">
        <v>1441</v>
      </c>
    </row>
    <row r="420" spans="1:1" x14ac:dyDescent="0.3">
      <c r="A420" s="93" t="s">
        <v>1426</v>
      </c>
    </row>
    <row r="421" spans="1:1" x14ac:dyDescent="0.3">
      <c r="A421" s="93" t="s">
        <v>1422</v>
      </c>
    </row>
    <row r="422" spans="1:1" x14ac:dyDescent="0.3">
      <c r="A422" s="3"/>
    </row>
    <row r="423" spans="1:1" x14ac:dyDescent="0.3">
      <c r="A423" s="4" t="s">
        <v>1442</v>
      </c>
    </row>
    <row r="444" spans="1:1" x14ac:dyDescent="0.3">
      <c r="A444" s="93" t="s">
        <v>1418</v>
      </c>
    </row>
    <row r="445" spans="1:1" x14ac:dyDescent="0.3">
      <c r="A445" s="93" t="s">
        <v>1443</v>
      </c>
    </row>
    <row r="446" spans="1:1" x14ac:dyDescent="0.3">
      <c r="A446" s="93" t="s">
        <v>1421</v>
      </c>
    </row>
    <row r="447" spans="1:1" x14ac:dyDescent="0.3">
      <c r="A447" s="93" t="s">
        <v>1422</v>
      </c>
    </row>
    <row r="448" spans="1:1" x14ac:dyDescent="0.3">
      <c r="A448" s="3"/>
    </row>
    <row r="449" spans="1:2" x14ac:dyDescent="0.3">
      <c r="A449" s="3" t="s">
        <v>1444</v>
      </c>
    </row>
    <row r="451" spans="1:2" x14ac:dyDescent="0.3">
      <c r="A451" s="93" t="s">
        <v>1445</v>
      </c>
    </row>
    <row r="452" spans="1:2" x14ac:dyDescent="0.3">
      <c r="A452" s="93" t="s">
        <v>1446</v>
      </c>
    </row>
    <row r="453" spans="1:2" x14ac:dyDescent="0.3">
      <c r="A453" s="93" t="s">
        <v>1447</v>
      </c>
    </row>
    <row r="454" spans="1:2" x14ac:dyDescent="0.3">
      <c r="A454" s="93" t="s">
        <v>1448</v>
      </c>
    </row>
    <row r="455" spans="1:2" x14ac:dyDescent="0.3">
      <c r="A455" s="3"/>
    </row>
    <row r="456" spans="1:2" x14ac:dyDescent="0.3">
      <c r="A456" s="3" t="s">
        <v>1663</v>
      </c>
      <c r="B456" s="1" t="s">
        <v>1664</v>
      </c>
    </row>
    <row r="457" spans="1:2" x14ac:dyDescent="0.3">
      <c r="A457" s="93" t="s">
        <v>1662</v>
      </c>
    </row>
    <row r="458" spans="1:2" x14ac:dyDescent="0.3">
      <c r="A458" s="3" t="s">
        <v>1449</v>
      </c>
    </row>
    <row r="459" spans="1:2" x14ac:dyDescent="0.3">
      <c r="A459" s="3"/>
    </row>
    <row r="460" spans="1:2" x14ac:dyDescent="0.3">
      <c r="A460" s="144" t="s">
        <v>1450</v>
      </c>
    </row>
    <row r="461" spans="1:2" x14ac:dyDescent="0.3">
      <c r="A461" s="144" t="s">
        <v>1451</v>
      </c>
    </row>
    <row r="462" spans="1:2" x14ac:dyDescent="0.3">
      <c r="A462" s="144" t="s">
        <v>1452</v>
      </c>
    </row>
    <row r="463" spans="1:2" x14ac:dyDescent="0.3">
      <c r="A463" s="3"/>
    </row>
    <row r="464" spans="1:2" x14ac:dyDescent="0.3">
      <c r="A464" s="3" t="s">
        <v>1453</v>
      </c>
    </row>
    <row r="465" spans="1:1" x14ac:dyDescent="0.3">
      <c r="A465" s="3"/>
    </row>
    <row r="466" spans="1:1" x14ac:dyDescent="0.3">
      <c r="A466" s="3" t="s">
        <v>1454</v>
      </c>
    </row>
    <row r="467" spans="1:1" x14ac:dyDescent="0.3">
      <c r="A467" s="3" t="s">
        <v>1455</v>
      </c>
    </row>
    <row r="477" spans="1:1" x14ac:dyDescent="0.3">
      <c r="A477" t="s">
        <v>1456</v>
      </c>
    </row>
    <row r="478" spans="1:1" x14ac:dyDescent="0.3">
      <c r="A478" t="s">
        <v>1457</v>
      </c>
    </row>
    <row r="479" spans="1:1" x14ac:dyDescent="0.3">
      <c r="A479" t="s">
        <v>1458</v>
      </c>
    </row>
    <row r="480" spans="1:1" x14ac:dyDescent="0.3">
      <c r="A480" t="s">
        <v>1459</v>
      </c>
    </row>
    <row r="481" spans="1:10" x14ac:dyDescent="0.3">
      <c r="A481" t="s">
        <v>1460</v>
      </c>
    </row>
    <row r="482" spans="1:10" x14ac:dyDescent="0.3">
      <c r="A482" t="s">
        <v>1461</v>
      </c>
    </row>
    <row r="483" spans="1:10" x14ac:dyDescent="0.3">
      <c r="A483" t="s">
        <v>1462</v>
      </c>
    </row>
    <row r="484" spans="1:10" x14ac:dyDescent="0.3">
      <c r="A484" t="s">
        <v>1463</v>
      </c>
    </row>
    <row r="485" spans="1:10" x14ac:dyDescent="0.3">
      <c r="A485" t="s">
        <v>1461</v>
      </c>
    </row>
    <row r="486" spans="1:10" x14ac:dyDescent="0.3">
      <c r="A486" t="s">
        <v>1464</v>
      </c>
    </row>
    <row r="487" spans="1:10" x14ac:dyDescent="0.3">
      <c r="A487" t="s">
        <v>1463</v>
      </c>
    </row>
    <row r="488" spans="1:10" x14ac:dyDescent="0.3">
      <c r="A488" t="s">
        <v>1461</v>
      </c>
    </row>
    <row r="489" spans="1:10" x14ac:dyDescent="0.3">
      <c r="A489" t="s">
        <v>1465</v>
      </c>
    </row>
    <row r="490" spans="1:10" x14ac:dyDescent="0.3">
      <c r="A490" t="s">
        <v>1466</v>
      </c>
    </row>
    <row r="491" spans="1:10" x14ac:dyDescent="0.3">
      <c r="A491" t="s">
        <v>1467</v>
      </c>
    </row>
    <row r="492" spans="1:10" x14ac:dyDescent="0.3">
      <c r="A492" t="s">
        <v>1468</v>
      </c>
    </row>
    <row r="493" spans="1:10" x14ac:dyDescent="0.3">
      <c r="A493" t="s">
        <v>1469</v>
      </c>
    </row>
    <row r="494" spans="1:10" x14ac:dyDescent="0.3">
      <c r="A494" t="s">
        <v>1461</v>
      </c>
    </row>
    <row r="496" spans="1:10" x14ac:dyDescent="0.3">
      <c r="A496" s="126"/>
      <c r="B496" s="126"/>
      <c r="C496" s="126"/>
      <c r="D496" s="126"/>
      <c r="E496" s="126"/>
      <c r="F496" s="126"/>
      <c r="G496" s="126"/>
      <c r="H496" s="126"/>
      <c r="I496" s="126"/>
      <c r="J496" s="126"/>
    </row>
    <row r="497" spans="1:1" x14ac:dyDescent="0.3">
      <c r="A497" t="s">
        <v>1470</v>
      </c>
    </row>
    <row r="498" spans="1:1" x14ac:dyDescent="0.3">
      <c r="A498" t="s">
        <v>1471</v>
      </c>
    </row>
    <row r="499" spans="1:1" x14ac:dyDescent="0.3">
      <c r="A499" t="s">
        <v>1472</v>
      </c>
    </row>
    <row r="500" spans="1:1" x14ac:dyDescent="0.3">
      <c r="A500" t="s">
        <v>1473</v>
      </c>
    </row>
    <row r="501" spans="1:1" x14ac:dyDescent="0.3">
      <c r="A501" t="s">
        <v>1474</v>
      </c>
    </row>
    <row r="502" spans="1:1" x14ac:dyDescent="0.3">
      <c r="A502" t="s">
        <v>1475</v>
      </c>
    </row>
    <row r="503" spans="1:1" x14ac:dyDescent="0.3">
      <c r="A503" t="s">
        <v>1476</v>
      </c>
    </row>
    <row r="505" spans="1:1" x14ac:dyDescent="0.3">
      <c r="A505" t="s">
        <v>1477</v>
      </c>
    </row>
    <row r="506" spans="1:1" x14ac:dyDescent="0.3">
      <c r="A506" t="s">
        <v>1476</v>
      </c>
    </row>
    <row r="507" spans="1:1" x14ac:dyDescent="0.3">
      <c r="A507" t="s">
        <v>1478</v>
      </c>
    </row>
    <row r="508" spans="1:1" x14ac:dyDescent="0.3">
      <c r="A508" t="s">
        <v>1476</v>
      </c>
    </row>
    <row r="509" spans="1:1" x14ac:dyDescent="0.3">
      <c r="A509" t="s">
        <v>1476</v>
      </c>
    </row>
    <row r="510" spans="1:1" x14ac:dyDescent="0.3">
      <c r="A510" t="s">
        <v>1433</v>
      </c>
    </row>
    <row r="513" spans="1:4" x14ac:dyDescent="0.3">
      <c r="A513" s="1" t="s">
        <v>1479</v>
      </c>
    </row>
    <row r="515" spans="1:4" x14ac:dyDescent="0.3">
      <c r="A515" t="s">
        <v>1608</v>
      </c>
    </row>
    <row r="517" spans="1:4" x14ac:dyDescent="0.3">
      <c r="A517" t="s">
        <v>1609</v>
      </c>
    </row>
    <row r="518" spans="1:4" x14ac:dyDescent="0.3">
      <c r="A518" t="s">
        <v>1476</v>
      </c>
    </row>
    <row r="519" spans="1:4" x14ac:dyDescent="0.3">
      <c r="A519" t="s">
        <v>1476</v>
      </c>
    </row>
    <row r="520" spans="1:4" x14ac:dyDescent="0.3">
      <c r="A520" s="76" t="s">
        <v>1480</v>
      </c>
    </row>
    <row r="521" spans="1:4" x14ac:dyDescent="0.3">
      <c r="A521" s="76"/>
    </row>
    <row r="522" spans="1:4" x14ac:dyDescent="0.3">
      <c r="A522" s="76" t="s">
        <v>1481</v>
      </c>
    </row>
    <row r="523" spans="1:4" x14ac:dyDescent="0.3">
      <c r="A523" s="76" t="s">
        <v>1482</v>
      </c>
    </row>
    <row r="524" spans="1:4" x14ac:dyDescent="0.3">
      <c r="A524" s="76" t="s">
        <v>1483</v>
      </c>
    </row>
    <row r="525" spans="1:4" x14ac:dyDescent="0.3">
      <c r="A525" s="76"/>
    </row>
    <row r="526" spans="1:4" x14ac:dyDescent="0.3">
      <c r="A526" s="76" t="s">
        <v>1610</v>
      </c>
      <c r="D526" t="s">
        <v>1611</v>
      </c>
    </row>
    <row r="527" spans="1:4" x14ac:dyDescent="0.3">
      <c r="A527" s="76" t="s">
        <v>1484</v>
      </c>
    </row>
    <row r="528" spans="1:4" x14ac:dyDescent="0.3">
      <c r="A528" s="76" t="s">
        <v>1485</v>
      </c>
    </row>
    <row r="529" spans="1:10" x14ac:dyDescent="0.3">
      <c r="A529" s="76" t="s">
        <v>1485</v>
      </c>
    </row>
    <row r="530" spans="1:10" x14ac:dyDescent="0.3">
      <c r="A530" s="76" t="s">
        <v>1486</v>
      </c>
    </row>
    <row r="531" spans="1:10" x14ac:dyDescent="0.3">
      <c r="A531" s="76" t="s">
        <v>1487</v>
      </c>
    </row>
    <row r="532" spans="1:10" x14ac:dyDescent="0.3">
      <c r="A532" s="76"/>
    </row>
    <row r="533" spans="1:10" x14ac:dyDescent="0.3">
      <c r="A533" s="76" t="s">
        <v>1476</v>
      </c>
    </row>
    <row r="534" spans="1:10" x14ac:dyDescent="0.3">
      <c r="A534" s="76" t="s">
        <v>1488</v>
      </c>
    </row>
    <row r="536" spans="1:10" x14ac:dyDescent="0.3">
      <c r="A536" s="126"/>
      <c r="B536" s="126"/>
      <c r="C536" s="126"/>
      <c r="D536" s="126"/>
      <c r="E536" s="126"/>
      <c r="F536" s="126"/>
      <c r="G536" s="126"/>
      <c r="H536" s="126"/>
      <c r="I536" s="126"/>
      <c r="J536" s="126"/>
    </row>
    <row r="537" spans="1:10" x14ac:dyDescent="0.3">
      <c r="A537" s="93" t="s">
        <v>1090</v>
      </c>
    </row>
    <row r="538" spans="1:10" x14ac:dyDescent="0.3">
      <c r="A538" s="93" t="s">
        <v>1599</v>
      </c>
    </row>
    <row r="539" spans="1:10" x14ac:dyDescent="0.3">
      <c r="A539" s="93" t="s">
        <v>1600</v>
      </c>
    </row>
    <row r="540" spans="1:10" x14ac:dyDescent="0.3">
      <c r="A540" s="93" t="s">
        <v>1583</v>
      </c>
    </row>
    <row r="541" spans="1:10" x14ac:dyDescent="0.3">
      <c r="A541" s="3"/>
    </row>
    <row r="542" spans="1:10" x14ac:dyDescent="0.3">
      <c r="A542" s="4" t="s">
        <v>1601</v>
      </c>
    </row>
    <row r="543" spans="1:10" x14ac:dyDescent="0.3">
      <c r="A543" s="4"/>
    </row>
    <row r="544" spans="1:10" x14ac:dyDescent="0.3">
      <c r="A544" s="4" t="s">
        <v>1602</v>
      </c>
    </row>
    <row r="552" spans="1:1" x14ac:dyDescent="0.3">
      <c r="A552" s="4" t="s">
        <v>1603</v>
      </c>
    </row>
    <row r="571" spans="1:1" x14ac:dyDescent="0.3">
      <c r="A571" s="4" t="s">
        <v>1604</v>
      </c>
    </row>
    <row r="593" spans="1:10" x14ac:dyDescent="0.3">
      <c r="A593" s="4" t="s">
        <v>1605</v>
      </c>
    </row>
    <row r="594" spans="1:10" x14ac:dyDescent="0.3">
      <c r="A594" s="4"/>
    </row>
    <row r="595" spans="1:10" x14ac:dyDescent="0.3">
      <c r="A595" s="4" t="s">
        <v>1606</v>
      </c>
    </row>
    <row r="596" spans="1:10" x14ac:dyDescent="0.3">
      <c r="A596" s="4" t="s">
        <v>1607</v>
      </c>
    </row>
    <row r="598" spans="1:10" x14ac:dyDescent="0.3">
      <c r="A598" s="126"/>
      <c r="B598" s="126"/>
      <c r="C598" s="126"/>
      <c r="D598" s="126"/>
      <c r="E598" s="126"/>
      <c r="F598" s="126"/>
      <c r="G598" s="126"/>
      <c r="H598" s="126"/>
      <c r="I598" s="126"/>
      <c r="J598" s="126"/>
    </row>
    <row r="599" spans="1:10" x14ac:dyDescent="0.3">
      <c r="A599" s="93" t="s">
        <v>890</v>
      </c>
    </row>
    <row r="600" spans="1:10" x14ac:dyDescent="0.3">
      <c r="A600" s="93" t="s">
        <v>1581</v>
      </c>
    </row>
    <row r="601" spans="1:10" x14ac:dyDescent="0.3">
      <c r="A601" s="93" t="s">
        <v>1582</v>
      </c>
    </row>
    <row r="602" spans="1:10" x14ac:dyDescent="0.3">
      <c r="A602" s="93" t="s">
        <v>1583</v>
      </c>
    </row>
    <row r="603" spans="1:10" x14ac:dyDescent="0.3">
      <c r="A603" s="3"/>
    </row>
    <row r="604" spans="1:10" x14ac:dyDescent="0.3">
      <c r="A604" s="136" t="s">
        <v>1346</v>
      </c>
    </row>
    <row r="605" spans="1:10" x14ac:dyDescent="0.3">
      <c r="A605" s="136"/>
    </row>
    <row r="606" spans="1:10" x14ac:dyDescent="0.3">
      <c r="A606" s="136" t="s">
        <v>1584</v>
      </c>
    </row>
    <row r="607" spans="1:10" x14ac:dyDescent="0.3">
      <c r="A607" s="136"/>
    </row>
    <row r="608" spans="1:10" x14ac:dyDescent="0.3">
      <c r="A608" s="136" t="s">
        <v>1585</v>
      </c>
    </row>
    <row r="609" spans="1:1" x14ac:dyDescent="0.3">
      <c r="A609" s="3"/>
    </row>
    <row r="610" spans="1:1" x14ac:dyDescent="0.3">
      <c r="A610" s="137" t="s">
        <v>1190</v>
      </c>
    </row>
    <row r="611" spans="1:1" x14ac:dyDescent="0.3">
      <c r="A611" s="137" t="s">
        <v>1586</v>
      </c>
    </row>
    <row r="612" spans="1:1" x14ac:dyDescent="0.3">
      <c r="A612" s="155" t="s">
        <v>1587</v>
      </c>
    </row>
    <row r="613" spans="1:1" x14ac:dyDescent="0.3">
      <c r="A613" s="4"/>
    </row>
    <row r="614" spans="1:1" x14ac:dyDescent="0.3">
      <c r="A614" s="106" t="s">
        <v>1588</v>
      </c>
    </row>
    <row r="615" spans="1:1" x14ac:dyDescent="0.3">
      <c r="A615" s="106" t="s">
        <v>1589</v>
      </c>
    </row>
    <row r="616" spans="1:1" x14ac:dyDescent="0.3">
      <c r="A616" s="136"/>
    </row>
    <row r="617" spans="1:1" x14ac:dyDescent="0.3">
      <c r="A617" s="93" t="s">
        <v>1090</v>
      </c>
    </row>
    <row r="618" spans="1:1" x14ac:dyDescent="0.3">
      <c r="A618" s="93" t="s">
        <v>1590</v>
      </c>
    </row>
    <row r="619" spans="1:1" x14ac:dyDescent="0.3">
      <c r="A619" s="93" t="s">
        <v>1591</v>
      </c>
    </row>
    <row r="620" spans="1:1" x14ac:dyDescent="0.3">
      <c r="A620" s="93" t="s">
        <v>1583</v>
      </c>
    </row>
    <row r="621" spans="1:1" x14ac:dyDescent="0.3">
      <c r="A621" s="3"/>
    </row>
    <row r="622" spans="1:1" x14ac:dyDescent="0.3">
      <c r="A622" s="5" t="s">
        <v>1592</v>
      </c>
    </row>
    <row r="623" spans="1:1" x14ac:dyDescent="0.3">
      <c r="A623" s="5"/>
    </row>
    <row r="624" spans="1:1" x14ac:dyDescent="0.3">
      <c r="A624" s="5" t="s">
        <v>1593</v>
      </c>
    </row>
    <row r="625" spans="1:1" x14ac:dyDescent="0.3">
      <c r="A625" s="5" t="s">
        <v>1594</v>
      </c>
    </row>
    <row r="626" spans="1:1" x14ac:dyDescent="0.3">
      <c r="A626" s="5" t="s">
        <v>1595</v>
      </c>
    </row>
    <row r="627" spans="1:1" x14ac:dyDescent="0.3">
      <c r="A627" s="5" t="s">
        <v>1596</v>
      </c>
    </row>
    <row r="628" spans="1:1" x14ac:dyDescent="0.3">
      <c r="A628" s="5" t="s">
        <v>1597</v>
      </c>
    </row>
    <row r="629" spans="1:1" x14ac:dyDescent="0.3">
      <c r="A629" s="5" t="s">
        <v>1598</v>
      </c>
    </row>
    <row r="667" spans="1:9" x14ac:dyDescent="0.3">
      <c r="A667" s="2" t="s">
        <v>1665</v>
      </c>
      <c r="B667" s="8"/>
      <c r="C667" s="8"/>
      <c r="D667" s="8"/>
      <c r="E667" s="8"/>
      <c r="F667" s="8"/>
      <c r="G667" s="8"/>
      <c r="H667" s="8"/>
      <c r="I667" s="8"/>
    </row>
    <row r="669" spans="1:9" x14ac:dyDescent="0.3">
      <c r="A669" s="43" t="s">
        <v>1666</v>
      </c>
    </row>
    <row r="671" spans="1:9" x14ac:dyDescent="0.3">
      <c r="A671" t="s">
        <v>1670</v>
      </c>
    </row>
    <row r="673" spans="1:1" x14ac:dyDescent="0.3">
      <c r="A673" s="144" t="s">
        <v>1683</v>
      </c>
    </row>
    <row r="674" spans="1:1" x14ac:dyDescent="0.3">
      <c r="A674" s="144" t="s">
        <v>1684</v>
      </c>
    </row>
    <row r="675" spans="1:1" x14ac:dyDescent="0.3">
      <c r="A675" s="144" t="s">
        <v>1685</v>
      </c>
    </row>
    <row r="676" spans="1:1" x14ac:dyDescent="0.3">
      <c r="A676" s="144" t="s">
        <v>1686</v>
      </c>
    </row>
    <row r="677" spans="1:1" x14ac:dyDescent="0.3">
      <c r="A677" s="3"/>
    </row>
    <row r="678" spans="1:1" x14ac:dyDescent="0.3">
      <c r="A678" s="3" t="s">
        <v>1453</v>
      </c>
    </row>
    <row r="681" spans="1:1" x14ac:dyDescent="0.3">
      <c r="A681" s="1" t="s">
        <v>1682</v>
      </c>
    </row>
    <row r="723" spans="1:1" x14ac:dyDescent="0.3">
      <c r="A723" s="1" t="s">
        <v>1668</v>
      </c>
    </row>
    <row r="724" spans="1:1" x14ac:dyDescent="0.3">
      <c r="A724" t="s">
        <v>1669</v>
      </c>
    </row>
    <row r="725" spans="1:1" x14ac:dyDescent="0.3">
      <c r="A725" s="43" t="s">
        <v>1667</v>
      </c>
    </row>
    <row r="727" spans="1:1" x14ac:dyDescent="0.3">
      <c r="A727" t="s">
        <v>1670</v>
      </c>
    </row>
    <row r="728" spans="1:1" x14ac:dyDescent="0.3">
      <c r="A728" s="6" t="s">
        <v>1681</v>
      </c>
    </row>
    <row r="729" spans="1:1" x14ac:dyDescent="0.3">
      <c r="A729" s="6"/>
    </row>
    <row r="731" spans="1:1" x14ac:dyDescent="0.3">
      <c r="A731" t="s">
        <v>1671</v>
      </c>
    </row>
    <row r="732" spans="1:1" x14ac:dyDescent="0.3">
      <c r="A732" t="s">
        <v>1672</v>
      </c>
    </row>
    <row r="733" spans="1:1" x14ac:dyDescent="0.3">
      <c r="A733" t="s">
        <v>1673</v>
      </c>
    </row>
    <row r="747" spans="1:1" x14ac:dyDescent="0.3">
      <c r="A747" s="1" t="s">
        <v>1677</v>
      </c>
    </row>
    <row r="749" spans="1:1" x14ac:dyDescent="0.3">
      <c r="A749" s="1" t="s">
        <v>1678</v>
      </c>
    </row>
    <row r="751" spans="1:1" x14ac:dyDescent="0.3">
      <c r="A751" s="1" t="s">
        <v>1679</v>
      </c>
    </row>
    <row r="753" spans="1:1" x14ac:dyDescent="0.3">
      <c r="A753" t="s">
        <v>1674</v>
      </c>
    </row>
    <row r="754" spans="1:1" x14ac:dyDescent="0.3">
      <c r="A754" t="s">
        <v>1675</v>
      </c>
    </row>
    <row r="758" spans="1:1" x14ac:dyDescent="0.3">
      <c r="A758" s="1" t="s">
        <v>1676</v>
      </c>
    </row>
    <row r="765" spans="1:1" x14ac:dyDescent="0.3">
      <c r="A765" s="1" t="s">
        <v>1680</v>
      </c>
    </row>
  </sheetData>
  <hyperlinks>
    <hyperlink ref="A108" r:id="rId1" display="mailto:Franco.Gates@sybrin.com" xr:uid="{00000000-0004-0000-1700-000000000000}"/>
    <hyperlink ref="A127" r:id="rId2" display="https://tortoisesvn.net/downloads.html" xr:uid="{00000000-0004-0000-1700-000001000000}"/>
    <hyperlink ref="A300" r:id="rId3" xr:uid="{00000000-0004-0000-1700-000002000000}"/>
    <hyperlink ref="A2" r:id="rId4" display="mailto:KhayaM@Nedbank.co.za" xr:uid="{00000000-0004-0000-1700-000003000000}"/>
    <hyperlink ref="A314" r:id="rId5" display="mailto:Franco.Gates@sybrin.com" xr:uid="{00000000-0004-0000-1700-000004000000}"/>
    <hyperlink ref="A323" r:id="rId6" xr:uid="{00000000-0004-0000-1700-000005000000}"/>
    <hyperlink ref="A325" r:id="rId7" display="mailto:KhayaM@Nedbank.co.za" xr:uid="{00000000-0004-0000-1700-000006000000}"/>
    <hyperlink ref="A333" r:id="rId8" xr:uid="{00000000-0004-0000-1700-000007000000}"/>
    <hyperlink ref="A418" r:id="rId9" display="mailto:Franco.Gates@sybrin.com" xr:uid="{00000000-0004-0000-1700-000008000000}"/>
    <hyperlink ref="A614" r:id="rId10" display="mailto:Wikus.Swanepoel@Sybrin.com" xr:uid="{00000000-0004-0000-1700-000009000000}"/>
    <hyperlink ref="A615" r:id="rId11" display="http://www.sybrin.com/" xr:uid="{00000000-0004-0000-1700-00000A000000}"/>
    <hyperlink ref="A669" r:id="rId12" xr:uid="{437F1331-0E87-489D-90FA-C6EFB0C53BEB}"/>
    <hyperlink ref="A725" r:id="rId13" xr:uid="{665C2953-CDE2-4390-829E-004281DFAD5D}"/>
  </hyperlinks>
  <pageMargins left="0.7" right="0.7" top="0.75" bottom="0.75" header="0.3" footer="0.3"/>
  <pageSetup paperSize="9" orientation="portrait" r:id="rId14"/>
  <drawing r:id="rId15"/>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D39"/>
  <sheetViews>
    <sheetView workbookViewId="0"/>
  </sheetViews>
  <sheetFormatPr defaultRowHeight="14.4" x14ac:dyDescent="0.3"/>
  <sheetData>
    <row r="1" spans="1:4" x14ac:dyDescent="0.3">
      <c r="A1" s="84" t="s">
        <v>724</v>
      </c>
      <c r="B1" s="85"/>
      <c r="C1" s="85"/>
    </row>
    <row r="2" spans="1:4" x14ac:dyDescent="0.3">
      <c r="A2" s="3" t="s">
        <v>725</v>
      </c>
    </row>
    <row r="3" spans="1:4" x14ac:dyDescent="0.3">
      <c r="A3" s="3"/>
    </row>
    <row r="4" spans="1:4" x14ac:dyDescent="0.3">
      <c r="A4" s="3" t="s">
        <v>726</v>
      </c>
    </row>
    <row r="5" spans="1:4" x14ac:dyDescent="0.3">
      <c r="A5" s="84" t="s">
        <v>1047</v>
      </c>
      <c r="B5" s="85"/>
      <c r="C5" s="85"/>
    </row>
    <row r="6" spans="1:4" x14ac:dyDescent="0.3">
      <c r="A6" s="4" t="s">
        <v>727</v>
      </c>
    </row>
    <row r="8" spans="1:4" x14ac:dyDescent="0.3">
      <c r="A8" s="97" t="s">
        <v>734</v>
      </c>
    </row>
    <row r="9" spans="1:4" x14ac:dyDescent="0.3">
      <c r="A9" t="s">
        <v>728</v>
      </c>
      <c r="B9" t="s">
        <v>730</v>
      </c>
      <c r="D9" t="s">
        <v>729</v>
      </c>
    </row>
    <row r="10" spans="1:4" x14ac:dyDescent="0.3">
      <c r="A10" s="4" t="s">
        <v>731</v>
      </c>
    </row>
    <row r="12" spans="1:4" x14ac:dyDescent="0.3">
      <c r="A12" t="s">
        <v>732</v>
      </c>
    </row>
    <row r="13" spans="1:4" x14ac:dyDescent="0.3">
      <c r="A13" s="4" t="s">
        <v>733</v>
      </c>
    </row>
    <row r="29" spans="1:1" x14ac:dyDescent="0.3">
      <c r="A29" s="4" t="s">
        <v>735</v>
      </c>
    </row>
    <row r="30" spans="1:1" x14ac:dyDescent="0.3">
      <c r="A30" s="4"/>
    </row>
    <row r="31" spans="1:1" x14ac:dyDescent="0.3">
      <c r="A31" s="4" t="s">
        <v>736</v>
      </c>
    </row>
    <row r="32" spans="1:1" x14ac:dyDescent="0.3">
      <c r="A32" s="4" t="s">
        <v>737</v>
      </c>
    </row>
    <row r="33" spans="1:3" x14ac:dyDescent="0.3">
      <c r="A33" s="4"/>
    </row>
    <row r="34" spans="1:3" x14ac:dyDescent="0.3">
      <c r="A34" s="4" t="s">
        <v>738</v>
      </c>
    </row>
    <row r="35" spans="1:3" x14ac:dyDescent="0.3">
      <c r="A35" s="4"/>
    </row>
    <row r="36" spans="1:3" x14ac:dyDescent="0.3">
      <c r="A36" s="2" t="s">
        <v>1048</v>
      </c>
      <c r="B36" s="8"/>
      <c r="C36" s="8"/>
    </row>
    <row r="37" spans="1:3" x14ac:dyDescent="0.3">
      <c r="A37" t="s">
        <v>1049</v>
      </c>
    </row>
    <row r="38" spans="1:3" x14ac:dyDescent="0.3">
      <c r="A38" s="4" t="s">
        <v>1050</v>
      </c>
    </row>
    <row r="39" spans="1:3" x14ac:dyDescent="0.3">
      <c r="A39" t="s">
        <v>1051</v>
      </c>
    </row>
  </sheetData>
  <pageMargins left="0.7" right="0.7" top="0.75" bottom="0.75" header="0.3" footer="0.3"/>
  <pageSetup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B1:P51"/>
  <sheetViews>
    <sheetView zoomScale="70" zoomScaleNormal="70" workbookViewId="0">
      <selection activeCell="T20" sqref="T20"/>
    </sheetView>
  </sheetViews>
  <sheetFormatPr defaultRowHeight="14.4" x14ac:dyDescent="0.3"/>
  <cols>
    <col min="2" max="2" width="5.6640625" bestFit="1" customWidth="1"/>
    <col min="3" max="3" width="9.109375" bestFit="1" customWidth="1"/>
    <col min="4" max="4" width="10.33203125" bestFit="1" customWidth="1"/>
    <col min="5" max="5" width="13.109375" bestFit="1" customWidth="1"/>
    <col min="6" max="6" width="3.33203125" bestFit="1" customWidth="1"/>
    <col min="7" max="7" width="5.33203125" bestFit="1" customWidth="1"/>
    <col min="8" max="8" width="18.5546875" bestFit="1" customWidth="1"/>
    <col min="9" max="9" width="1.6640625" bestFit="1" customWidth="1"/>
    <col min="10" max="10" width="7.88671875" bestFit="1" customWidth="1"/>
    <col min="11" max="11" width="19.6640625" bestFit="1" customWidth="1"/>
    <col min="12" max="12" width="9.33203125" bestFit="1" customWidth="1"/>
    <col min="13" max="13" width="21.44140625" bestFit="1" customWidth="1"/>
    <col min="14" max="14" width="4.88671875" bestFit="1" customWidth="1"/>
    <col min="15" max="15" width="9.33203125" bestFit="1" customWidth="1"/>
    <col min="16" max="16" width="21.5546875" bestFit="1" customWidth="1"/>
  </cols>
  <sheetData>
    <row r="1" spans="2:16" x14ac:dyDescent="0.3">
      <c r="B1" t="s">
        <v>251</v>
      </c>
      <c r="C1" s="73">
        <v>29.125</v>
      </c>
      <c r="D1" s="21">
        <v>42703</v>
      </c>
      <c r="E1" s="74" t="s">
        <v>252</v>
      </c>
      <c r="F1" t="s">
        <v>253</v>
      </c>
      <c r="G1" t="s">
        <v>254</v>
      </c>
      <c r="H1" t="s">
        <v>255</v>
      </c>
      <c r="I1" t="s">
        <v>46</v>
      </c>
      <c r="J1" t="s">
        <v>256</v>
      </c>
      <c r="K1" s="74" t="s">
        <v>257</v>
      </c>
      <c r="L1" t="s">
        <v>258</v>
      </c>
      <c r="M1" t="s">
        <v>259</v>
      </c>
      <c r="N1" t="s">
        <v>5</v>
      </c>
      <c r="O1" t="s">
        <v>258</v>
      </c>
      <c r="P1" t="s">
        <v>260</v>
      </c>
    </row>
    <row r="2" spans="2:16" x14ac:dyDescent="0.3">
      <c r="C2" s="73"/>
      <c r="D2" s="21"/>
      <c r="E2" s="74" t="s">
        <v>30</v>
      </c>
      <c r="K2" s="74" t="s">
        <v>30</v>
      </c>
    </row>
    <row r="3" spans="2:16" x14ac:dyDescent="0.3">
      <c r="B3" s="1" t="s">
        <v>251</v>
      </c>
      <c r="C3" s="1" t="s">
        <v>261</v>
      </c>
      <c r="D3" s="21">
        <v>42703</v>
      </c>
      <c r="E3" s="74" t="s">
        <v>262</v>
      </c>
      <c r="F3" t="s">
        <v>253</v>
      </c>
      <c r="G3" t="s">
        <v>254</v>
      </c>
      <c r="H3" t="s">
        <v>255</v>
      </c>
      <c r="I3" t="s">
        <v>46</v>
      </c>
      <c r="J3" t="s">
        <v>256</v>
      </c>
      <c r="K3" s="74" t="s">
        <v>263</v>
      </c>
      <c r="L3" t="s">
        <v>258</v>
      </c>
      <c r="M3" t="s">
        <v>264</v>
      </c>
      <c r="N3" t="s">
        <v>5</v>
      </c>
      <c r="O3" t="s">
        <v>258</v>
      </c>
      <c r="P3" t="s">
        <v>265</v>
      </c>
    </row>
    <row r="4" spans="2:16" x14ac:dyDescent="0.3">
      <c r="B4" s="1" t="s">
        <v>251</v>
      </c>
      <c r="C4" s="1" t="s">
        <v>266</v>
      </c>
      <c r="D4" s="21">
        <v>42703</v>
      </c>
      <c r="E4" s="7" t="s">
        <v>267</v>
      </c>
      <c r="F4" t="s">
        <v>253</v>
      </c>
      <c r="G4" t="s">
        <v>254</v>
      </c>
      <c r="H4" t="s">
        <v>255</v>
      </c>
      <c r="I4" t="s">
        <v>46</v>
      </c>
      <c r="J4" t="s">
        <v>256</v>
      </c>
      <c r="K4" s="7" t="s">
        <v>268</v>
      </c>
      <c r="L4" t="s">
        <v>258</v>
      </c>
      <c r="M4" t="s">
        <v>269</v>
      </c>
      <c r="N4" t="s">
        <v>5</v>
      </c>
      <c r="O4" t="s">
        <v>258</v>
      </c>
      <c r="P4" t="s">
        <v>270</v>
      </c>
    </row>
    <row r="5" spans="2:16" x14ac:dyDescent="0.3">
      <c r="B5" t="s">
        <v>251</v>
      </c>
      <c r="C5" t="s">
        <v>271</v>
      </c>
      <c r="D5" s="21">
        <v>42703</v>
      </c>
      <c r="E5" s="12" t="s">
        <v>272</v>
      </c>
      <c r="F5" t="s">
        <v>253</v>
      </c>
      <c r="G5" t="s">
        <v>254</v>
      </c>
      <c r="H5" t="s">
        <v>255</v>
      </c>
      <c r="I5" t="s">
        <v>46</v>
      </c>
      <c r="J5" t="s">
        <v>256</v>
      </c>
      <c r="K5" s="12" t="s">
        <v>273</v>
      </c>
      <c r="L5" t="s">
        <v>258</v>
      </c>
      <c r="M5" t="s">
        <v>274</v>
      </c>
      <c r="N5" t="s">
        <v>5</v>
      </c>
      <c r="O5" t="s">
        <v>258</v>
      </c>
      <c r="P5" t="s">
        <v>275</v>
      </c>
    </row>
    <row r="6" spans="2:16" x14ac:dyDescent="0.3">
      <c r="B6" t="s">
        <v>251</v>
      </c>
      <c r="C6" t="s">
        <v>276</v>
      </c>
      <c r="D6" s="21">
        <v>42703</v>
      </c>
      <c r="E6" s="12" t="s">
        <v>277</v>
      </c>
      <c r="F6" t="s">
        <v>253</v>
      </c>
      <c r="G6" t="s">
        <v>254</v>
      </c>
      <c r="H6" t="s">
        <v>255</v>
      </c>
      <c r="I6" t="s">
        <v>46</v>
      </c>
      <c r="J6" t="s">
        <v>256</v>
      </c>
      <c r="K6" s="12" t="s">
        <v>278</v>
      </c>
      <c r="L6" t="s">
        <v>258</v>
      </c>
      <c r="M6" t="s">
        <v>279</v>
      </c>
      <c r="N6" t="s">
        <v>5</v>
      </c>
      <c r="O6" t="s">
        <v>258</v>
      </c>
      <c r="P6" t="s">
        <v>280</v>
      </c>
    </row>
    <row r="7" spans="2:16" x14ac:dyDescent="0.3">
      <c r="B7" t="s">
        <v>251</v>
      </c>
      <c r="C7" t="s">
        <v>281</v>
      </c>
      <c r="D7" s="21">
        <v>42703</v>
      </c>
      <c r="E7" s="12" t="s">
        <v>282</v>
      </c>
      <c r="F7" t="s">
        <v>253</v>
      </c>
      <c r="G7" t="s">
        <v>254</v>
      </c>
      <c r="H7" t="s">
        <v>255</v>
      </c>
      <c r="I7" t="s">
        <v>46</v>
      </c>
      <c r="J7" t="s">
        <v>256</v>
      </c>
      <c r="K7" s="12" t="s">
        <v>283</v>
      </c>
      <c r="L7" t="s">
        <v>258</v>
      </c>
      <c r="M7" t="s">
        <v>284</v>
      </c>
      <c r="N7" t="s">
        <v>5</v>
      </c>
      <c r="O7" t="s">
        <v>258</v>
      </c>
      <c r="P7" t="s">
        <v>285</v>
      </c>
    </row>
    <row r="8" spans="2:16" x14ac:dyDescent="0.3">
      <c r="B8" t="s">
        <v>251</v>
      </c>
      <c r="C8" t="s">
        <v>286</v>
      </c>
      <c r="D8" s="21">
        <v>42703</v>
      </c>
      <c r="E8" s="12" t="s">
        <v>287</v>
      </c>
      <c r="F8" t="s">
        <v>253</v>
      </c>
      <c r="G8" t="s">
        <v>254</v>
      </c>
      <c r="H8" t="s">
        <v>255</v>
      </c>
      <c r="I8" t="s">
        <v>46</v>
      </c>
      <c r="J8" t="s">
        <v>256</v>
      </c>
      <c r="K8" s="12" t="s">
        <v>288</v>
      </c>
      <c r="L8" t="s">
        <v>258</v>
      </c>
      <c r="M8" t="s">
        <v>289</v>
      </c>
      <c r="N8" t="s">
        <v>5</v>
      </c>
      <c r="O8" t="s">
        <v>258</v>
      </c>
      <c r="P8" t="s">
        <v>290</v>
      </c>
    </row>
    <row r="9" spans="2:16" x14ac:dyDescent="0.3">
      <c r="B9" t="s">
        <v>251</v>
      </c>
      <c r="C9" t="s">
        <v>291</v>
      </c>
      <c r="D9" s="21">
        <v>42703</v>
      </c>
      <c r="E9" s="12" t="s">
        <v>292</v>
      </c>
      <c r="F9" t="s">
        <v>253</v>
      </c>
      <c r="G9" t="s">
        <v>254</v>
      </c>
      <c r="H9" t="s">
        <v>255</v>
      </c>
      <c r="I9" t="s">
        <v>46</v>
      </c>
      <c r="J9" t="s">
        <v>256</v>
      </c>
      <c r="K9" s="12" t="s">
        <v>293</v>
      </c>
      <c r="L9" t="s">
        <v>258</v>
      </c>
      <c r="M9" t="s">
        <v>294</v>
      </c>
      <c r="N9" t="s">
        <v>5</v>
      </c>
      <c r="O9" t="s">
        <v>258</v>
      </c>
      <c r="P9" t="s">
        <v>295</v>
      </c>
    </row>
    <row r="10" spans="2:16" x14ac:dyDescent="0.3">
      <c r="B10" t="s">
        <v>251</v>
      </c>
      <c r="C10" t="s">
        <v>296</v>
      </c>
      <c r="D10" s="21">
        <v>42703</v>
      </c>
      <c r="E10" s="12" t="s">
        <v>297</v>
      </c>
      <c r="F10" t="s">
        <v>253</v>
      </c>
      <c r="G10" t="s">
        <v>254</v>
      </c>
      <c r="H10" t="s">
        <v>255</v>
      </c>
      <c r="I10" t="s">
        <v>46</v>
      </c>
      <c r="J10" t="s">
        <v>256</v>
      </c>
      <c r="K10" s="12" t="s">
        <v>298</v>
      </c>
      <c r="L10" t="s">
        <v>258</v>
      </c>
      <c r="M10" t="s">
        <v>299</v>
      </c>
      <c r="N10" t="s">
        <v>5</v>
      </c>
      <c r="O10" t="s">
        <v>258</v>
      </c>
      <c r="P10" t="s">
        <v>300</v>
      </c>
    </row>
    <row r="11" spans="2:16" x14ac:dyDescent="0.3">
      <c r="B11" t="s">
        <v>251</v>
      </c>
      <c r="C11" t="s">
        <v>301</v>
      </c>
      <c r="D11" s="21">
        <v>42703</v>
      </c>
      <c r="E11" s="12" t="s">
        <v>302</v>
      </c>
      <c r="F11" t="s">
        <v>253</v>
      </c>
      <c r="G11" t="s">
        <v>254</v>
      </c>
      <c r="H11" t="s">
        <v>255</v>
      </c>
      <c r="I11" t="s">
        <v>46</v>
      </c>
      <c r="J11" t="s">
        <v>256</v>
      </c>
      <c r="K11" s="12" t="s">
        <v>303</v>
      </c>
      <c r="L11" t="s">
        <v>258</v>
      </c>
      <c r="M11" t="s">
        <v>304</v>
      </c>
      <c r="N11" t="s">
        <v>5</v>
      </c>
      <c r="O11" t="s">
        <v>258</v>
      </c>
      <c r="P11" t="s">
        <v>305</v>
      </c>
    </row>
    <row r="12" spans="2:16" x14ac:dyDescent="0.3">
      <c r="B12" t="s">
        <v>251</v>
      </c>
      <c r="C12" t="s">
        <v>306</v>
      </c>
      <c r="D12" s="21">
        <v>42703</v>
      </c>
      <c r="E12" s="12" t="s">
        <v>307</v>
      </c>
      <c r="F12" t="s">
        <v>253</v>
      </c>
      <c r="G12" t="s">
        <v>254</v>
      </c>
      <c r="H12" t="s">
        <v>255</v>
      </c>
      <c r="I12" t="s">
        <v>46</v>
      </c>
      <c r="J12" t="s">
        <v>256</v>
      </c>
      <c r="K12" s="12" t="s">
        <v>308</v>
      </c>
      <c r="L12" t="s">
        <v>258</v>
      </c>
      <c r="M12" t="s">
        <v>309</v>
      </c>
      <c r="N12" t="s">
        <v>5</v>
      </c>
      <c r="O12" t="s">
        <v>258</v>
      </c>
      <c r="P12" t="s">
        <v>310</v>
      </c>
    </row>
    <row r="13" spans="2:16" x14ac:dyDescent="0.3">
      <c r="B13" t="s">
        <v>251</v>
      </c>
      <c r="C13" t="s">
        <v>311</v>
      </c>
      <c r="D13" s="21">
        <v>42703</v>
      </c>
      <c r="E13" s="12" t="s">
        <v>312</v>
      </c>
      <c r="F13" t="s">
        <v>253</v>
      </c>
      <c r="G13" t="s">
        <v>254</v>
      </c>
      <c r="H13" t="s">
        <v>255</v>
      </c>
      <c r="I13" t="s">
        <v>46</v>
      </c>
      <c r="J13" t="s">
        <v>256</v>
      </c>
      <c r="K13" s="12" t="s">
        <v>313</v>
      </c>
      <c r="L13" t="s">
        <v>258</v>
      </c>
      <c r="M13" t="s">
        <v>314</v>
      </c>
      <c r="N13" t="s">
        <v>5</v>
      </c>
      <c r="O13" t="s">
        <v>258</v>
      </c>
      <c r="P13" t="s">
        <v>315</v>
      </c>
    </row>
    <row r="14" spans="2:16" x14ac:dyDescent="0.3">
      <c r="B14" t="s">
        <v>251</v>
      </c>
      <c r="C14" t="s">
        <v>316</v>
      </c>
      <c r="D14" s="21">
        <v>42703</v>
      </c>
      <c r="E14" s="12" t="s">
        <v>317</v>
      </c>
      <c r="F14" t="s">
        <v>253</v>
      </c>
      <c r="G14" t="s">
        <v>254</v>
      </c>
      <c r="H14" t="s">
        <v>255</v>
      </c>
      <c r="I14" t="s">
        <v>46</v>
      </c>
      <c r="J14" t="s">
        <v>256</v>
      </c>
      <c r="K14" s="12" t="s">
        <v>318</v>
      </c>
      <c r="L14" t="s">
        <v>258</v>
      </c>
      <c r="M14" t="s">
        <v>319</v>
      </c>
      <c r="N14" t="s">
        <v>5</v>
      </c>
      <c r="O14" t="s">
        <v>258</v>
      </c>
      <c r="P14" t="s">
        <v>320</v>
      </c>
    </row>
    <row r="15" spans="2:16" x14ac:dyDescent="0.3">
      <c r="B15" t="s">
        <v>251</v>
      </c>
      <c r="C15" t="s">
        <v>321</v>
      </c>
      <c r="D15" s="21">
        <v>42703</v>
      </c>
      <c r="E15" s="12" t="s">
        <v>322</v>
      </c>
      <c r="F15" t="s">
        <v>253</v>
      </c>
      <c r="G15" t="s">
        <v>254</v>
      </c>
      <c r="H15" t="s">
        <v>255</v>
      </c>
      <c r="I15" t="s">
        <v>46</v>
      </c>
      <c r="J15" t="s">
        <v>256</v>
      </c>
      <c r="K15" s="12" t="s">
        <v>323</v>
      </c>
      <c r="L15" t="s">
        <v>258</v>
      </c>
      <c r="M15" t="s">
        <v>324</v>
      </c>
      <c r="N15" t="s">
        <v>5</v>
      </c>
      <c r="O15" t="s">
        <v>258</v>
      </c>
      <c r="P15" t="s">
        <v>325</v>
      </c>
    </row>
    <row r="16" spans="2:16" x14ac:dyDescent="0.3">
      <c r="B16" t="s">
        <v>251</v>
      </c>
      <c r="C16" t="s">
        <v>326</v>
      </c>
      <c r="D16" s="21">
        <v>42703</v>
      </c>
      <c r="E16" s="12" t="s">
        <v>327</v>
      </c>
      <c r="F16" t="s">
        <v>253</v>
      </c>
      <c r="G16" t="s">
        <v>254</v>
      </c>
      <c r="H16" t="s">
        <v>255</v>
      </c>
      <c r="I16" t="s">
        <v>46</v>
      </c>
      <c r="J16" t="s">
        <v>256</v>
      </c>
      <c r="K16" s="12" t="s">
        <v>328</v>
      </c>
      <c r="L16" t="s">
        <v>258</v>
      </c>
      <c r="M16" t="s">
        <v>329</v>
      </c>
      <c r="N16" t="s">
        <v>5</v>
      </c>
      <c r="O16" t="s">
        <v>258</v>
      </c>
      <c r="P16" t="s">
        <v>330</v>
      </c>
    </row>
    <row r="17" spans="2:16" x14ac:dyDescent="0.3">
      <c r="B17" t="s">
        <v>251</v>
      </c>
      <c r="C17" t="s">
        <v>331</v>
      </c>
      <c r="D17" s="21">
        <v>42703</v>
      </c>
      <c r="E17" s="12" t="s">
        <v>332</v>
      </c>
      <c r="F17" t="s">
        <v>253</v>
      </c>
      <c r="G17" t="s">
        <v>254</v>
      </c>
      <c r="H17" t="s">
        <v>255</v>
      </c>
      <c r="I17" t="s">
        <v>46</v>
      </c>
      <c r="J17" t="s">
        <v>256</v>
      </c>
      <c r="K17" s="12" t="s">
        <v>333</v>
      </c>
      <c r="L17" t="s">
        <v>258</v>
      </c>
      <c r="M17" t="s">
        <v>334</v>
      </c>
      <c r="N17" t="s">
        <v>5</v>
      </c>
      <c r="O17" t="s">
        <v>258</v>
      </c>
      <c r="P17" t="s">
        <v>335</v>
      </c>
    </row>
    <row r="18" spans="2:16" x14ac:dyDescent="0.3">
      <c r="B18" t="s">
        <v>251</v>
      </c>
      <c r="C18" t="s">
        <v>336</v>
      </c>
      <c r="D18" s="21">
        <v>42703</v>
      </c>
      <c r="E18" s="12" t="s">
        <v>337</v>
      </c>
      <c r="F18" t="s">
        <v>253</v>
      </c>
      <c r="G18" t="s">
        <v>254</v>
      </c>
      <c r="H18" t="s">
        <v>255</v>
      </c>
      <c r="I18" t="s">
        <v>46</v>
      </c>
      <c r="J18" t="s">
        <v>256</v>
      </c>
      <c r="K18" s="12" t="s">
        <v>338</v>
      </c>
      <c r="L18" t="s">
        <v>258</v>
      </c>
      <c r="M18" t="s">
        <v>339</v>
      </c>
      <c r="N18" t="s">
        <v>5</v>
      </c>
      <c r="O18" t="s">
        <v>258</v>
      </c>
      <c r="P18" t="s">
        <v>340</v>
      </c>
    </row>
    <row r="19" spans="2:16" x14ac:dyDescent="0.3">
      <c r="B19" t="s">
        <v>251</v>
      </c>
      <c r="C19" t="s">
        <v>341</v>
      </c>
      <c r="D19" s="21">
        <v>42703</v>
      </c>
      <c r="E19" s="12" t="s">
        <v>342</v>
      </c>
      <c r="F19" t="s">
        <v>253</v>
      </c>
      <c r="G19" t="s">
        <v>254</v>
      </c>
      <c r="H19" t="s">
        <v>255</v>
      </c>
      <c r="I19" t="s">
        <v>46</v>
      </c>
      <c r="J19" t="s">
        <v>256</v>
      </c>
      <c r="K19" s="12" t="s">
        <v>343</v>
      </c>
      <c r="L19" t="s">
        <v>258</v>
      </c>
      <c r="M19" t="s">
        <v>344</v>
      </c>
      <c r="N19" t="s">
        <v>5</v>
      </c>
      <c r="O19" t="s">
        <v>258</v>
      </c>
      <c r="P19" t="s">
        <v>345</v>
      </c>
    </row>
    <row r="20" spans="2:16" x14ac:dyDescent="0.3">
      <c r="B20" t="s">
        <v>251</v>
      </c>
      <c r="C20" t="s">
        <v>346</v>
      </c>
      <c r="D20" s="21">
        <v>42703</v>
      </c>
      <c r="E20" s="12" t="s">
        <v>347</v>
      </c>
      <c r="F20" t="s">
        <v>253</v>
      </c>
      <c r="G20" t="s">
        <v>254</v>
      </c>
      <c r="H20" t="s">
        <v>255</v>
      </c>
      <c r="I20" t="s">
        <v>46</v>
      </c>
      <c r="J20" t="s">
        <v>256</v>
      </c>
      <c r="K20" s="12" t="s">
        <v>348</v>
      </c>
      <c r="L20" t="s">
        <v>258</v>
      </c>
      <c r="M20" t="s">
        <v>349</v>
      </c>
      <c r="N20" t="s">
        <v>5</v>
      </c>
      <c r="O20" t="s">
        <v>258</v>
      </c>
      <c r="P20" t="s">
        <v>350</v>
      </c>
    </row>
    <row r="21" spans="2:16" x14ac:dyDescent="0.3">
      <c r="B21" t="s">
        <v>251</v>
      </c>
      <c r="C21" t="s">
        <v>351</v>
      </c>
      <c r="D21" s="21">
        <v>42703</v>
      </c>
      <c r="E21" s="12" t="s">
        <v>352</v>
      </c>
      <c r="F21" t="s">
        <v>253</v>
      </c>
      <c r="G21" t="s">
        <v>254</v>
      </c>
      <c r="H21" t="s">
        <v>255</v>
      </c>
      <c r="I21" t="s">
        <v>46</v>
      </c>
      <c r="J21" t="s">
        <v>256</v>
      </c>
      <c r="K21" s="12" t="s">
        <v>353</v>
      </c>
      <c r="L21" t="s">
        <v>258</v>
      </c>
      <c r="M21" t="s">
        <v>354</v>
      </c>
      <c r="N21" t="s">
        <v>5</v>
      </c>
      <c r="O21" t="s">
        <v>258</v>
      </c>
      <c r="P21" t="s">
        <v>355</v>
      </c>
    </row>
    <row r="22" spans="2:16" x14ac:dyDescent="0.3">
      <c r="B22" t="s">
        <v>251</v>
      </c>
      <c r="C22" t="s">
        <v>356</v>
      </c>
      <c r="D22" s="21">
        <v>42703</v>
      </c>
      <c r="E22" s="12" t="s">
        <v>357</v>
      </c>
      <c r="F22" t="s">
        <v>253</v>
      </c>
      <c r="G22" t="s">
        <v>254</v>
      </c>
      <c r="H22" t="s">
        <v>255</v>
      </c>
      <c r="I22" t="s">
        <v>46</v>
      </c>
      <c r="J22" t="s">
        <v>256</v>
      </c>
      <c r="K22" s="12" t="s">
        <v>358</v>
      </c>
      <c r="L22" t="s">
        <v>258</v>
      </c>
      <c r="M22" t="s">
        <v>359</v>
      </c>
      <c r="N22" t="s">
        <v>5</v>
      </c>
      <c r="O22" t="s">
        <v>258</v>
      </c>
      <c r="P22" t="s">
        <v>360</v>
      </c>
    </row>
    <row r="23" spans="2:16" x14ac:dyDescent="0.3">
      <c r="B23" t="s">
        <v>251</v>
      </c>
      <c r="C23" t="s">
        <v>361</v>
      </c>
      <c r="D23" s="21">
        <v>42703</v>
      </c>
      <c r="E23" s="12" t="s">
        <v>362</v>
      </c>
      <c r="F23" t="s">
        <v>253</v>
      </c>
      <c r="G23" t="s">
        <v>254</v>
      </c>
      <c r="H23" t="s">
        <v>255</v>
      </c>
      <c r="I23" t="s">
        <v>46</v>
      </c>
      <c r="J23" t="s">
        <v>256</v>
      </c>
      <c r="K23" s="12" t="s">
        <v>363</v>
      </c>
      <c r="L23" t="s">
        <v>258</v>
      </c>
      <c r="M23" t="s">
        <v>364</v>
      </c>
      <c r="N23" t="s">
        <v>5</v>
      </c>
      <c r="O23" t="s">
        <v>258</v>
      </c>
      <c r="P23" t="s">
        <v>365</v>
      </c>
    </row>
    <row r="24" spans="2:16" x14ac:dyDescent="0.3">
      <c r="B24" t="s">
        <v>251</v>
      </c>
      <c r="C24" t="s">
        <v>366</v>
      </c>
      <c r="D24" s="21">
        <v>42703</v>
      </c>
      <c r="E24" s="12" t="s">
        <v>367</v>
      </c>
      <c r="F24" t="s">
        <v>253</v>
      </c>
      <c r="G24" t="s">
        <v>254</v>
      </c>
      <c r="H24" t="s">
        <v>255</v>
      </c>
      <c r="I24" t="s">
        <v>46</v>
      </c>
      <c r="J24" t="s">
        <v>256</v>
      </c>
      <c r="K24" s="12" t="s">
        <v>368</v>
      </c>
      <c r="L24" t="s">
        <v>258</v>
      </c>
      <c r="M24" t="s">
        <v>369</v>
      </c>
      <c r="N24" t="s">
        <v>5</v>
      </c>
      <c r="O24" t="s">
        <v>258</v>
      </c>
      <c r="P24" t="s">
        <v>370</v>
      </c>
    </row>
    <row r="25" spans="2:16" x14ac:dyDescent="0.3">
      <c r="B25" t="s">
        <v>251</v>
      </c>
      <c r="C25" t="s">
        <v>371</v>
      </c>
      <c r="D25" s="21">
        <v>42703</v>
      </c>
      <c r="E25" s="12" t="s">
        <v>372</v>
      </c>
      <c r="F25" t="s">
        <v>253</v>
      </c>
      <c r="G25" t="s">
        <v>254</v>
      </c>
      <c r="H25" t="s">
        <v>255</v>
      </c>
      <c r="I25" t="s">
        <v>46</v>
      </c>
      <c r="J25" t="s">
        <v>256</v>
      </c>
      <c r="K25" s="12" t="s">
        <v>373</v>
      </c>
      <c r="L25" t="s">
        <v>258</v>
      </c>
      <c r="M25" t="s">
        <v>374</v>
      </c>
      <c r="N25" t="s">
        <v>5</v>
      </c>
      <c r="O25" t="s">
        <v>258</v>
      </c>
      <c r="P25" t="s">
        <v>375</v>
      </c>
    </row>
    <row r="26" spans="2:16" x14ac:dyDescent="0.3">
      <c r="B26" t="s">
        <v>251</v>
      </c>
      <c r="C26" t="s">
        <v>376</v>
      </c>
      <c r="D26" s="21">
        <v>42703</v>
      </c>
      <c r="E26" s="12" t="s">
        <v>377</v>
      </c>
      <c r="F26" t="s">
        <v>253</v>
      </c>
      <c r="G26" t="s">
        <v>254</v>
      </c>
      <c r="H26" t="s">
        <v>255</v>
      </c>
      <c r="I26" t="s">
        <v>46</v>
      </c>
      <c r="J26" t="s">
        <v>256</v>
      </c>
      <c r="K26" s="12" t="s">
        <v>378</v>
      </c>
      <c r="L26" t="s">
        <v>258</v>
      </c>
      <c r="M26" t="s">
        <v>379</v>
      </c>
      <c r="N26" t="s">
        <v>5</v>
      </c>
      <c r="O26" t="s">
        <v>258</v>
      </c>
      <c r="P26" t="s">
        <v>380</v>
      </c>
    </row>
    <row r="27" spans="2:16" x14ac:dyDescent="0.3">
      <c r="B27" t="s">
        <v>251</v>
      </c>
      <c r="C27" t="s">
        <v>381</v>
      </c>
      <c r="D27" s="21">
        <v>42703</v>
      </c>
      <c r="E27" s="12" t="s">
        <v>382</v>
      </c>
      <c r="F27" t="s">
        <v>253</v>
      </c>
      <c r="G27" t="s">
        <v>254</v>
      </c>
      <c r="H27" t="s">
        <v>255</v>
      </c>
      <c r="I27" t="s">
        <v>46</v>
      </c>
      <c r="J27" t="s">
        <v>256</v>
      </c>
      <c r="K27" s="12" t="s">
        <v>383</v>
      </c>
      <c r="L27" t="s">
        <v>258</v>
      </c>
      <c r="M27" t="s">
        <v>384</v>
      </c>
      <c r="N27" t="s">
        <v>5</v>
      </c>
      <c r="O27" t="s">
        <v>258</v>
      </c>
      <c r="P27" t="s">
        <v>385</v>
      </c>
    </row>
    <row r="28" spans="2:16" x14ac:dyDescent="0.3">
      <c r="B28" t="s">
        <v>251</v>
      </c>
      <c r="C28" t="s">
        <v>386</v>
      </c>
      <c r="D28" s="21">
        <v>42703</v>
      </c>
      <c r="E28" s="12" t="s">
        <v>387</v>
      </c>
      <c r="F28" t="s">
        <v>253</v>
      </c>
      <c r="G28" t="s">
        <v>254</v>
      </c>
      <c r="H28" t="s">
        <v>255</v>
      </c>
      <c r="I28" t="s">
        <v>46</v>
      </c>
      <c r="J28" t="s">
        <v>256</v>
      </c>
      <c r="K28" s="12" t="s">
        <v>388</v>
      </c>
      <c r="L28" t="s">
        <v>258</v>
      </c>
      <c r="M28" t="s">
        <v>389</v>
      </c>
      <c r="N28" t="s">
        <v>5</v>
      </c>
      <c r="O28" t="s">
        <v>258</v>
      </c>
      <c r="P28" t="s">
        <v>390</v>
      </c>
    </row>
    <row r="29" spans="2:16" x14ac:dyDescent="0.3">
      <c r="B29" t="s">
        <v>251</v>
      </c>
      <c r="C29" t="s">
        <v>391</v>
      </c>
      <c r="D29" s="21">
        <v>42703</v>
      </c>
      <c r="E29" s="12" t="s">
        <v>392</v>
      </c>
      <c r="F29" t="s">
        <v>253</v>
      </c>
      <c r="G29" t="s">
        <v>254</v>
      </c>
      <c r="H29" t="s">
        <v>255</v>
      </c>
      <c r="I29" t="s">
        <v>46</v>
      </c>
      <c r="J29" t="s">
        <v>256</v>
      </c>
      <c r="K29" s="12" t="s">
        <v>393</v>
      </c>
      <c r="L29" t="s">
        <v>258</v>
      </c>
      <c r="M29" t="s">
        <v>394</v>
      </c>
      <c r="N29" t="s">
        <v>5</v>
      </c>
      <c r="O29" t="s">
        <v>258</v>
      </c>
      <c r="P29" t="s">
        <v>395</v>
      </c>
    </row>
    <row r="30" spans="2:16" x14ac:dyDescent="0.3">
      <c r="B30" t="s">
        <v>251</v>
      </c>
      <c r="C30" t="s">
        <v>396</v>
      </c>
      <c r="D30" s="21">
        <v>42703</v>
      </c>
      <c r="E30" s="12" t="s">
        <v>397</v>
      </c>
      <c r="F30" t="s">
        <v>253</v>
      </c>
      <c r="G30" t="s">
        <v>254</v>
      </c>
      <c r="H30" t="s">
        <v>255</v>
      </c>
      <c r="I30" t="s">
        <v>46</v>
      </c>
      <c r="J30" t="s">
        <v>256</v>
      </c>
      <c r="K30" s="12" t="s">
        <v>398</v>
      </c>
      <c r="L30" t="s">
        <v>258</v>
      </c>
      <c r="M30" t="s">
        <v>399</v>
      </c>
      <c r="N30" t="s">
        <v>5</v>
      </c>
      <c r="O30" t="s">
        <v>258</v>
      </c>
      <c r="P30" t="s">
        <v>400</v>
      </c>
    </row>
    <row r="31" spans="2:16" x14ac:dyDescent="0.3">
      <c r="B31" t="s">
        <v>251</v>
      </c>
      <c r="C31" t="s">
        <v>401</v>
      </c>
      <c r="D31" s="21">
        <v>42703</v>
      </c>
      <c r="E31" s="12" t="s">
        <v>402</v>
      </c>
      <c r="F31" t="s">
        <v>253</v>
      </c>
      <c r="G31" t="s">
        <v>254</v>
      </c>
      <c r="H31" t="s">
        <v>255</v>
      </c>
      <c r="I31" t="s">
        <v>46</v>
      </c>
      <c r="J31" t="s">
        <v>256</v>
      </c>
      <c r="K31" s="12" t="s">
        <v>403</v>
      </c>
      <c r="L31" t="s">
        <v>258</v>
      </c>
      <c r="M31" t="s">
        <v>404</v>
      </c>
      <c r="N31" t="s">
        <v>5</v>
      </c>
      <c r="O31" t="s">
        <v>258</v>
      </c>
      <c r="P31" t="s">
        <v>405</v>
      </c>
    </row>
    <row r="32" spans="2:16" x14ac:dyDescent="0.3">
      <c r="B32" t="s">
        <v>251</v>
      </c>
      <c r="C32" t="s">
        <v>406</v>
      </c>
      <c r="D32" s="21">
        <v>42703</v>
      </c>
      <c r="E32" s="12" t="s">
        <v>407</v>
      </c>
      <c r="F32" t="s">
        <v>253</v>
      </c>
      <c r="G32" t="s">
        <v>254</v>
      </c>
      <c r="H32" t="s">
        <v>255</v>
      </c>
      <c r="I32" t="s">
        <v>46</v>
      </c>
      <c r="J32" t="s">
        <v>256</v>
      </c>
      <c r="K32" s="12" t="s">
        <v>408</v>
      </c>
      <c r="L32" t="s">
        <v>258</v>
      </c>
      <c r="M32" t="s">
        <v>409</v>
      </c>
      <c r="N32" t="s">
        <v>5</v>
      </c>
      <c r="O32" t="s">
        <v>258</v>
      </c>
      <c r="P32" t="s">
        <v>410</v>
      </c>
    </row>
    <row r="33" spans="2:16" x14ac:dyDescent="0.3">
      <c r="B33" t="s">
        <v>251</v>
      </c>
      <c r="C33" t="s">
        <v>411</v>
      </c>
      <c r="D33" s="21">
        <v>42703</v>
      </c>
      <c r="E33" s="12" t="s">
        <v>412</v>
      </c>
      <c r="F33" t="s">
        <v>253</v>
      </c>
      <c r="G33" t="s">
        <v>254</v>
      </c>
      <c r="H33" t="s">
        <v>255</v>
      </c>
      <c r="I33" t="s">
        <v>46</v>
      </c>
      <c r="J33" t="s">
        <v>256</v>
      </c>
      <c r="K33" s="12" t="s">
        <v>413</v>
      </c>
      <c r="L33" t="s">
        <v>258</v>
      </c>
      <c r="M33" t="s">
        <v>414</v>
      </c>
      <c r="N33" t="s">
        <v>5</v>
      </c>
      <c r="O33" t="s">
        <v>258</v>
      </c>
      <c r="P33" t="s">
        <v>415</v>
      </c>
    </row>
    <row r="34" spans="2:16" x14ac:dyDescent="0.3">
      <c r="B34" t="s">
        <v>251</v>
      </c>
      <c r="C34" t="s">
        <v>416</v>
      </c>
      <c r="D34" s="21">
        <v>42703</v>
      </c>
      <c r="E34" s="12" t="s">
        <v>417</v>
      </c>
      <c r="F34" t="s">
        <v>253</v>
      </c>
      <c r="G34" t="s">
        <v>254</v>
      </c>
      <c r="H34" t="s">
        <v>255</v>
      </c>
      <c r="I34" t="s">
        <v>46</v>
      </c>
      <c r="J34" t="s">
        <v>256</v>
      </c>
      <c r="K34" s="12" t="s">
        <v>418</v>
      </c>
      <c r="L34" t="s">
        <v>258</v>
      </c>
      <c r="M34" t="s">
        <v>419</v>
      </c>
      <c r="N34" t="s">
        <v>5</v>
      </c>
      <c r="O34" t="s">
        <v>258</v>
      </c>
      <c r="P34" t="s">
        <v>420</v>
      </c>
    </row>
    <row r="35" spans="2:16" x14ac:dyDescent="0.3">
      <c r="B35" t="s">
        <v>251</v>
      </c>
      <c r="C35" t="s">
        <v>421</v>
      </c>
      <c r="D35" s="21">
        <v>42703</v>
      </c>
      <c r="E35" s="12" t="s">
        <v>422</v>
      </c>
      <c r="F35" t="s">
        <v>253</v>
      </c>
      <c r="G35" t="s">
        <v>254</v>
      </c>
      <c r="H35" t="s">
        <v>255</v>
      </c>
      <c r="I35" t="s">
        <v>46</v>
      </c>
      <c r="J35" t="s">
        <v>256</v>
      </c>
      <c r="K35" s="12" t="s">
        <v>423</v>
      </c>
      <c r="L35" t="s">
        <v>258</v>
      </c>
      <c r="M35" t="s">
        <v>424</v>
      </c>
      <c r="N35" t="s">
        <v>5</v>
      </c>
      <c r="O35" t="s">
        <v>258</v>
      </c>
      <c r="P35" t="s">
        <v>425</v>
      </c>
    </row>
    <row r="36" spans="2:16" x14ac:dyDescent="0.3">
      <c r="B36" t="s">
        <v>251</v>
      </c>
      <c r="C36" t="s">
        <v>426</v>
      </c>
      <c r="D36" s="21">
        <v>42703</v>
      </c>
      <c r="E36" s="12" t="s">
        <v>427</v>
      </c>
      <c r="F36" t="s">
        <v>253</v>
      </c>
      <c r="G36" t="s">
        <v>254</v>
      </c>
      <c r="H36" t="s">
        <v>255</v>
      </c>
      <c r="I36" t="s">
        <v>46</v>
      </c>
      <c r="J36" t="s">
        <v>256</v>
      </c>
      <c r="K36" s="12" t="s">
        <v>428</v>
      </c>
      <c r="L36" t="s">
        <v>258</v>
      </c>
      <c r="M36" t="s">
        <v>429</v>
      </c>
      <c r="N36" t="s">
        <v>5</v>
      </c>
      <c r="O36" t="s">
        <v>258</v>
      </c>
      <c r="P36" t="s">
        <v>430</v>
      </c>
    </row>
    <row r="37" spans="2:16" x14ac:dyDescent="0.3">
      <c r="B37" t="s">
        <v>251</v>
      </c>
      <c r="C37" t="s">
        <v>431</v>
      </c>
      <c r="D37" s="21">
        <v>42703</v>
      </c>
      <c r="E37" s="12" t="s">
        <v>432</v>
      </c>
      <c r="F37" t="s">
        <v>253</v>
      </c>
      <c r="G37" t="s">
        <v>254</v>
      </c>
      <c r="H37" t="s">
        <v>255</v>
      </c>
      <c r="I37" t="s">
        <v>46</v>
      </c>
      <c r="J37" t="s">
        <v>256</v>
      </c>
      <c r="K37" s="12" t="s">
        <v>433</v>
      </c>
      <c r="L37" t="s">
        <v>258</v>
      </c>
      <c r="M37" t="s">
        <v>434</v>
      </c>
      <c r="N37" t="s">
        <v>5</v>
      </c>
      <c r="O37" t="s">
        <v>258</v>
      </c>
      <c r="P37" t="s">
        <v>435</v>
      </c>
    </row>
    <row r="38" spans="2:16" x14ac:dyDescent="0.3">
      <c r="B38" t="s">
        <v>251</v>
      </c>
      <c r="C38" t="s">
        <v>436</v>
      </c>
      <c r="D38" s="21">
        <v>42703</v>
      </c>
      <c r="E38" s="12" t="s">
        <v>437</v>
      </c>
      <c r="F38" t="s">
        <v>253</v>
      </c>
      <c r="G38" t="s">
        <v>254</v>
      </c>
      <c r="H38" t="s">
        <v>255</v>
      </c>
      <c r="I38" t="s">
        <v>46</v>
      </c>
      <c r="J38" t="s">
        <v>256</v>
      </c>
      <c r="K38" s="12" t="s">
        <v>438</v>
      </c>
      <c r="L38" t="s">
        <v>258</v>
      </c>
      <c r="M38" t="s">
        <v>439</v>
      </c>
      <c r="N38" t="s">
        <v>5</v>
      </c>
      <c r="O38" t="s">
        <v>258</v>
      </c>
      <c r="P38" t="s">
        <v>440</v>
      </c>
    </row>
    <row r="39" spans="2:16" x14ac:dyDescent="0.3">
      <c r="B39" t="s">
        <v>251</v>
      </c>
      <c r="C39" t="s">
        <v>441</v>
      </c>
      <c r="D39" s="21">
        <v>42703</v>
      </c>
      <c r="E39" s="12" t="s">
        <v>442</v>
      </c>
      <c r="F39" t="s">
        <v>253</v>
      </c>
      <c r="G39" t="s">
        <v>254</v>
      </c>
      <c r="H39" t="s">
        <v>255</v>
      </c>
      <c r="I39" t="s">
        <v>46</v>
      </c>
      <c r="J39" t="s">
        <v>256</v>
      </c>
      <c r="K39" s="12" t="s">
        <v>443</v>
      </c>
      <c r="L39" t="s">
        <v>258</v>
      </c>
      <c r="M39" t="s">
        <v>444</v>
      </c>
      <c r="N39" t="s">
        <v>5</v>
      </c>
      <c r="O39" t="s">
        <v>258</v>
      </c>
      <c r="P39" t="s">
        <v>445</v>
      </c>
    </row>
    <row r="40" spans="2:16" x14ac:dyDescent="0.3">
      <c r="B40" t="s">
        <v>251</v>
      </c>
      <c r="C40" t="s">
        <v>446</v>
      </c>
      <c r="D40" s="21">
        <v>42703</v>
      </c>
      <c r="E40" s="12" t="s">
        <v>447</v>
      </c>
      <c r="F40" t="s">
        <v>253</v>
      </c>
      <c r="G40" t="s">
        <v>254</v>
      </c>
      <c r="H40" t="s">
        <v>255</v>
      </c>
      <c r="I40" t="s">
        <v>46</v>
      </c>
      <c r="J40" t="s">
        <v>256</v>
      </c>
      <c r="K40" s="12" t="s">
        <v>448</v>
      </c>
      <c r="L40" t="s">
        <v>258</v>
      </c>
      <c r="M40" t="s">
        <v>449</v>
      </c>
      <c r="N40" t="s">
        <v>5</v>
      </c>
      <c r="O40" t="s">
        <v>258</v>
      </c>
      <c r="P40" t="s">
        <v>450</v>
      </c>
    </row>
    <row r="41" spans="2:16" x14ac:dyDescent="0.3">
      <c r="B41" t="s">
        <v>251</v>
      </c>
      <c r="C41" t="s">
        <v>451</v>
      </c>
      <c r="D41" s="21">
        <v>42703</v>
      </c>
      <c r="E41" s="12" t="s">
        <v>452</v>
      </c>
      <c r="F41" t="s">
        <v>253</v>
      </c>
      <c r="G41" t="s">
        <v>254</v>
      </c>
      <c r="H41" t="s">
        <v>255</v>
      </c>
      <c r="I41" t="s">
        <v>46</v>
      </c>
      <c r="J41" t="s">
        <v>256</v>
      </c>
      <c r="K41" s="12" t="s">
        <v>453</v>
      </c>
      <c r="L41" t="s">
        <v>258</v>
      </c>
      <c r="M41" t="s">
        <v>454</v>
      </c>
      <c r="N41" t="s">
        <v>5</v>
      </c>
      <c r="O41" t="s">
        <v>258</v>
      </c>
      <c r="P41" t="s">
        <v>455</v>
      </c>
    </row>
    <row r="42" spans="2:16" x14ac:dyDescent="0.3">
      <c r="B42" t="s">
        <v>251</v>
      </c>
      <c r="C42" t="s">
        <v>456</v>
      </c>
      <c r="D42" s="21">
        <v>42703</v>
      </c>
      <c r="E42" s="12" t="s">
        <v>457</v>
      </c>
      <c r="F42" t="s">
        <v>253</v>
      </c>
      <c r="G42" t="s">
        <v>254</v>
      </c>
      <c r="H42" t="s">
        <v>255</v>
      </c>
      <c r="I42" t="s">
        <v>46</v>
      </c>
      <c r="J42" t="s">
        <v>256</v>
      </c>
      <c r="K42" s="12" t="s">
        <v>458</v>
      </c>
      <c r="L42" t="s">
        <v>258</v>
      </c>
      <c r="M42" t="s">
        <v>459</v>
      </c>
      <c r="N42" t="s">
        <v>5</v>
      </c>
      <c r="O42" t="s">
        <v>258</v>
      </c>
      <c r="P42" t="s">
        <v>460</v>
      </c>
    </row>
    <row r="43" spans="2:16" x14ac:dyDescent="0.3">
      <c r="B43" t="s">
        <v>251</v>
      </c>
      <c r="C43" t="s">
        <v>461</v>
      </c>
      <c r="D43" s="21">
        <v>42703</v>
      </c>
      <c r="E43" s="12" t="s">
        <v>462</v>
      </c>
      <c r="F43" t="s">
        <v>253</v>
      </c>
      <c r="G43" t="s">
        <v>254</v>
      </c>
      <c r="H43" t="s">
        <v>255</v>
      </c>
      <c r="I43" t="s">
        <v>46</v>
      </c>
      <c r="J43" t="s">
        <v>256</v>
      </c>
      <c r="K43" s="12" t="s">
        <v>463</v>
      </c>
      <c r="L43" t="s">
        <v>258</v>
      </c>
      <c r="M43" t="s">
        <v>464</v>
      </c>
      <c r="N43" t="s">
        <v>5</v>
      </c>
      <c r="O43" t="s">
        <v>258</v>
      </c>
      <c r="P43" t="s">
        <v>465</v>
      </c>
    </row>
    <row r="44" spans="2:16" x14ac:dyDescent="0.3">
      <c r="B44" t="s">
        <v>251</v>
      </c>
      <c r="C44" t="s">
        <v>466</v>
      </c>
      <c r="D44" s="21">
        <v>42703</v>
      </c>
      <c r="E44" s="12" t="s">
        <v>467</v>
      </c>
      <c r="F44" t="s">
        <v>253</v>
      </c>
      <c r="G44" t="s">
        <v>254</v>
      </c>
      <c r="H44" t="s">
        <v>255</v>
      </c>
      <c r="I44" t="s">
        <v>46</v>
      </c>
      <c r="J44" t="s">
        <v>256</v>
      </c>
      <c r="K44" s="12" t="s">
        <v>468</v>
      </c>
      <c r="L44" t="s">
        <v>258</v>
      </c>
      <c r="M44" t="s">
        <v>469</v>
      </c>
      <c r="N44" t="s">
        <v>5</v>
      </c>
      <c r="O44" t="s">
        <v>258</v>
      </c>
      <c r="P44" t="s">
        <v>470</v>
      </c>
    </row>
    <row r="45" spans="2:16" x14ac:dyDescent="0.3">
      <c r="B45" t="s">
        <v>251</v>
      </c>
      <c r="C45" t="s">
        <v>471</v>
      </c>
      <c r="D45" s="21">
        <v>42703</v>
      </c>
      <c r="E45" s="12" t="s">
        <v>472</v>
      </c>
      <c r="F45" t="s">
        <v>253</v>
      </c>
      <c r="G45" t="s">
        <v>254</v>
      </c>
      <c r="H45" t="s">
        <v>255</v>
      </c>
      <c r="I45" t="s">
        <v>46</v>
      </c>
      <c r="J45" t="s">
        <v>256</v>
      </c>
      <c r="K45" s="12" t="s">
        <v>473</v>
      </c>
      <c r="L45" t="s">
        <v>258</v>
      </c>
      <c r="M45" t="s">
        <v>474</v>
      </c>
      <c r="N45" t="s">
        <v>5</v>
      </c>
      <c r="O45" t="s">
        <v>258</v>
      </c>
      <c r="P45" t="s">
        <v>475</v>
      </c>
    </row>
    <row r="46" spans="2:16" x14ac:dyDescent="0.3">
      <c r="B46" t="s">
        <v>251</v>
      </c>
      <c r="C46" t="s">
        <v>476</v>
      </c>
      <c r="D46" s="21">
        <v>42703</v>
      </c>
      <c r="E46" s="12" t="s">
        <v>477</v>
      </c>
      <c r="F46" t="s">
        <v>253</v>
      </c>
      <c r="G46" t="s">
        <v>254</v>
      </c>
      <c r="H46" t="s">
        <v>255</v>
      </c>
      <c r="I46" t="s">
        <v>46</v>
      </c>
      <c r="J46" t="s">
        <v>256</v>
      </c>
      <c r="K46" s="12" t="s">
        <v>478</v>
      </c>
      <c r="L46" t="s">
        <v>258</v>
      </c>
      <c r="M46" t="s">
        <v>479</v>
      </c>
      <c r="N46" t="s">
        <v>5</v>
      </c>
      <c r="O46" t="s">
        <v>258</v>
      </c>
      <c r="P46" t="s">
        <v>480</v>
      </c>
    </row>
    <row r="47" spans="2:16" x14ac:dyDescent="0.3">
      <c r="B47" t="s">
        <v>251</v>
      </c>
      <c r="C47" t="s">
        <v>481</v>
      </c>
      <c r="D47" s="21">
        <v>42703</v>
      </c>
      <c r="E47" s="12" t="s">
        <v>482</v>
      </c>
      <c r="F47" t="s">
        <v>253</v>
      </c>
      <c r="G47" t="s">
        <v>254</v>
      </c>
      <c r="H47" t="s">
        <v>255</v>
      </c>
      <c r="I47" t="s">
        <v>46</v>
      </c>
      <c r="J47" t="s">
        <v>256</v>
      </c>
      <c r="K47" s="12" t="s">
        <v>483</v>
      </c>
      <c r="L47" t="s">
        <v>258</v>
      </c>
      <c r="M47" t="s">
        <v>484</v>
      </c>
      <c r="N47" t="s">
        <v>5</v>
      </c>
      <c r="O47" t="s">
        <v>258</v>
      </c>
      <c r="P47" t="s">
        <v>485</v>
      </c>
    </row>
    <row r="48" spans="2:16" x14ac:dyDescent="0.3">
      <c r="D48" s="21"/>
    </row>
    <row r="49" spans="2:16" x14ac:dyDescent="0.3">
      <c r="B49" t="s">
        <v>251</v>
      </c>
      <c r="C49" t="s">
        <v>486</v>
      </c>
      <c r="D49" s="21">
        <v>42703</v>
      </c>
      <c r="E49" s="74" t="s">
        <v>487</v>
      </c>
      <c r="F49" t="s">
        <v>253</v>
      </c>
      <c r="G49" t="s">
        <v>254</v>
      </c>
      <c r="H49" t="s">
        <v>255</v>
      </c>
      <c r="I49" t="s">
        <v>46</v>
      </c>
      <c r="J49" t="s">
        <v>256</v>
      </c>
      <c r="K49" s="74" t="s">
        <v>488</v>
      </c>
      <c r="L49" t="s">
        <v>258</v>
      </c>
      <c r="M49" t="s">
        <v>489</v>
      </c>
      <c r="N49" t="s">
        <v>5</v>
      </c>
      <c r="O49" t="s">
        <v>258</v>
      </c>
      <c r="P49" t="s">
        <v>490</v>
      </c>
    </row>
    <row r="50" spans="2:16" x14ac:dyDescent="0.3">
      <c r="E50" s="74" t="s">
        <v>30</v>
      </c>
      <c r="K50" s="74" t="s">
        <v>30</v>
      </c>
    </row>
    <row r="51" spans="2:16" x14ac:dyDescent="0.3">
      <c r="B51" t="s">
        <v>491</v>
      </c>
      <c r="C51" t="s">
        <v>492</v>
      </c>
      <c r="D51" s="21">
        <v>42703</v>
      </c>
      <c r="E51" s="74" t="s">
        <v>493</v>
      </c>
      <c r="F51" t="s">
        <v>253</v>
      </c>
      <c r="G51" t="s">
        <v>254</v>
      </c>
      <c r="H51" t="s">
        <v>255</v>
      </c>
      <c r="I51" t="s">
        <v>46</v>
      </c>
      <c r="J51" t="s">
        <v>256</v>
      </c>
      <c r="K51" s="74" t="s">
        <v>496</v>
      </c>
      <c r="L51" t="s">
        <v>258</v>
      </c>
      <c r="M51" t="s">
        <v>494</v>
      </c>
      <c r="N51" t="s">
        <v>5</v>
      </c>
      <c r="O51" t="s">
        <v>258</v>
      </c>
      <c r="P51" t="s">
        <v>495</v>
      </c>
    </row>
  </sheetData>
  <pageMargins left="0.7" right="0.7" top="0.75" bottom="0.75" header="0.3" footer="0.3"/>
  <pageSetup orientation="portrait"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C151"/>
  <sheetViews>
    <sheetView workbookViewId="0"/>
  </sheetViews>
  <sheetFormatPr defaultRowHeight="14.4" x14ac:dyDescent="0.3"/>
  <sheetData>
    <row r="1" spans="1:3" x14ac:dyDescent="0.3">
      <c r="A1" s="2" t="s">
        <v>856</v>
      </c>
      <c r="B1" s="8"/>
      <c r="C1" s="8"/>
    </row>
    <row r="2" spans="1:3" s="23" customFormat="1" ht="15" x14ac:dyDescent="0.3">
      <c r="A2" s="113" t="s">
        <v>916</v>
      </c>
    </row>
    <row r="3" spans="1:3" s="23" customFormat="1" ht="15" x14ac:dyDescent="0.3">
      <c r="A3" s="115" t="s">
        <v>917</v>
      </c>
    </row>
    <row r="4" spans="1:3" s="23" customFormat="1" ht="15" x14ac:dyDescent="0.3">
      <c r="A4" s="115"/>
    </row>
    <row r="5" spans="1:3" s="23" customFormat="1" ht="15" x14ac:dyDescent="0.3">
      <c r="A5" s="116" t="s">
        <v>919</v>
      </c>
    </row>
    <row r="6" spans="1:3" s="23" customFormat="1" ht="15" x14ac:dyDescent="0.3">
      <c r="A6" s="116"/>
    </row>
    <row r="7" spans="1:3" s="23" customFormat="1" x14ac:dyDescent="0.3">
      <c r="A7" s="93" t="s">
        <v>890</v>
      </c>
    </row>
    <row r="8" spans="1:3" s="23" customFormat="1" x14ac:dyDescent="0.3">
      <c r="A8" s="93" t="s">
        <v>911</v>
      </c>
    </row>
    <row r="9" spans="1:3" s="23" customFormat="1" x14ac:dyDescent="0.3">
      <c r="A9" s="93" t="s">
        <v>892</v>
      </c>
    </row>
    <row r="10" spans="1:3" s="23" customFormat="1" x14ac:dyDescent="0.3">
      <c r="A10" s="93" t="s">
        <v>912</v>
      </c>
    </row>
    <row r="11" spans="1:3" s="23" customFormat="1" x14ac:dyDescent="0.3">
      <c r="A11" s="3"/>
    </row>
    <row r="12" spans="1:3" s="23" customFormat="1" ht="15" x14ac:dyDescent="0.3">
      <c r="A12" s="91" t="s">
        <v>160</v>
      </c>
    </row>
    <row r="13" spans="1:3" s="23" customFormat="1" ht="15" x14ac:dyDescent="0.3">
      <c r="A13" s="91"/>
    </row>
    <row r="14" spans="1:3" s="23" customFormat="1" ht="15" x14ac:dyDescent="0.3">
      <c r="A14" s="91" t="s">
        <v>915</v>
      </c>
    </row>
    <row r="15" spans="1:3" s="23" customFormat="1" ht="15" x14ac:dyDescent="0.3">
      <c r="A15" s="91" t="s">
        <v>918</v>
      </c>
    </row>
    <row r="16" spans="1:3" s="23" customFormat="1" ht="15" x14ac:dyDescent="0.3">
      <c r="A16" s="91"/>
    </row>
    <row r="17" spans="1:1" s="23" customFormat="1" ht="15" x14ac:dyDescent="0.3">
      <c r="A17" s="114" t="s">
        <v>919</v>
      </c>
    </row>
    <row r="18" spans="1:1" s="23" customFormat="1" ht="15" x14ac:dyDescent="0.3">
      <c r="A18" s="91"/>
    </row>
    <row r="19" spans="1:1" s="23" customFormat="1" ht="15" x14ac:dyDescent="0.3">
      <c r="A19" s="91" t="s">
        <v>913</v>
      </c>
    </row>
    <row r="20" spans="1:1" s="23" customFormat="1" ht="15" x14ac:dyDescent="0.3">
      <c r="A20" s="91" t="s">
        <v>914</v>
      </c>
    </row>
    <row r="21" spans="1:1" s="23" customFormat="1" ht="15" x14ac:dyDescent="0.3">
      <c r="A21" s="91"/>
    </row>
    <row r="22" spans="1:1" s="23" customFormat="1" ht="15" x14ac:dyDescent="0.3">
      <c r="A22" s="91"/>
    </row>
    <row r="23" spans="1:1" s="23" customFormat="1" ht="15" x14ac:dyDescent="0.3">
      <c r="A23" s="91"/>
    </row>
    <row r="24" spans="1:1" s="23" customFormat="1" ht="15" x14ac:dyDescent="0.3">
      <c r="A24" s="91"/>
    </row>
    <row r="25" spans="1:1" s="23" customFormat="1" ht="15" x14ac:dyDescent="0.3">
      <c r="A25" s="91"/>
    </row>
    <row r="26" spans="1:1" s="23" customFormat="1" ht="15" x14ac:dyDescent="0.3">
      <c r="A26" s="91"/>
    </row>
    <row r="27" spans="1:1" s="23" customFormat="1" ht="15" x14ac:dyDescent="0.3">
      <c r="A27" s="91"/>
    </row>
    <row r="28" spans="1:1" s="23" customFormat="1" ht="15" x14ac:dyDescent="0.3">
      <c r="A28" s="91"/>
    </row>
    <row r="29" spans="1:1" s="23" customFormat="1" ht="15" x14ac:dyDescent="0.3">
      <c r="A29" s="91"/>
    </row>
    <row r="30" spans="1:1" s="23" customFormat="1" ht="15" x14ac:dyDescent="0.3">
      <c r="A30" s="91"/>
    </row>
    <row r="31" spans="1:1" s="23" customFormat="1" ht="15" x14ac:dyDescent="0.3">
      <c r="A31" s="91"/>
    </row>
    <row r="32" spans="1:1" s="23" customFormat="1" ht="15" x14ac:dyDescent="0.3">
      <c r="A32" s="91"/>
    </row>
    <row r="33" spans="1:1" s="23" customFormat="1" ht="15" x14ac:dyDescent="0.3">
      <c r="A33" s="91"/>
    </row>
    <row r="34" spans="1:1" s="23" customFormat="1" x14ac:dyDescent="0.3">
      <c r="A34" s="4" t="s">
        <v>923</v>
      </c>
    </row>
    <row r="35" spans="1:1" s="23" customFormat="1" x14ac:dyDescent="0.3">
      <c r="A35" s="4"/>
    </row>
    <row r="36" spans="1:1" s="23" customFormat="1" x14ac:dyDescent="0.3">
      <c r="A36" s="4"/>
    </row>
    <row r="37" spans="1:1" s="23" customFormat="1" x14ac:dyDescent="0.3">
      <c r="A37" s="4"/>
    </row>
    <row r="38" spans="1:1" s="23" customFormat="1" x14ac:dyDescent="0.3">
      <c r="A38" s="4"/>
    </row>
    <row r="39" spans="1:1" s="23" customFormat="1" x14ac:dyDescent="0.3">
      <c r="A39" s="4"/>
    </row>
    <row r="40" spans="1:1" s="23" customFormat="1" x14ac:dyDescent="0.3">
      <c r="A40" s="4"/>
    </row>
    <row r="41" spans="1:1" s="23" customFormat="1" x14ac:dyDescent="0.3">
      <c r="A41" s="4"/>
    </row>
    <row r="42" spans="1:1" s="23" customFormat="1" x14ac:dyDescent="0.3">
      <c r="A42" s="4"/>
    </row>
    <row r="43" spans="1:1" s="23" customFormat="1" x14ac:dyDescent="0.3">
      <c r="A43" s="4"/>
    </row>
    <row r="44" spans="1:1" s="23" customFormat="1" x14ac:dyDescent="0.3">
      <c r="A44" s="4"/>
    </row>
    <row r="45" spans="1:1" s="23" customFormat="1" x14ac:dyDescent="0.3">
      <c r="A45" s="4"/>
    </row>
    <row r="46" spans="1:1" s="23" customFormat="1" x14ac:dyDescent="0.3">
      <c r="A46" s="4"/>
    </row>
    <row r="47" spans="1:1" s="23" customFormat="1" x14ac:dyDescent="0.3">
      <c r="A47" s="4"/>
    </row>
    <row r="48" spans="1:1" s="23" customFormat="1" x14ac:dyDescent="0.3">
      <c r="A48" s="4"/>
    </row>
    <row r="49" spans="1:3" s="23" customFormat="1" x14ac:dyDescent="0.3">
      <c r="A49" s="4"/>
    </row>
    <row r="50" spans="1:3" s="23" customFormat="1" x14ac:dyDescent="0.3">
      <c r="A50" s="4"/>
    </row>
    <row r="51" spans="1:3" s="23" customFormat="1" x14ac:dyDescent="0.3">
      <c r="A51" s="4"/>
    </row>
    <row r="52" spans="1:3" s="23" customFormat="1" x14ac:dyDescent="0.3">
      <c r="A52" s="4"/>
    </row>
    <row r="53" spans="1:3" s="23" customFormat="1" x14ac:dyDescent="0.3">
      <c r="A53" s="4"/>
    </row>
    <row r="54" spans="1:3" s="23" customFormat="1" x14ac:dyDescent="0.3">
      <c r="A54" s="4"/>
    </row>
    <row r="55" spans="1:3" s="23" customFormat="1" x14ac:dyDescent="0.3">
      <c r="A55" s="4"/>
    </row>
    <row r="56" spans="1:3" s="23" customFormat="1" x14ac:dyDescent="0.3">
      <c r="A56" s="4"/>
    </row>
    <row r="57" spans="1:3" x14ac:dyDescent="0.3">
      <c r="A57" s="2"/>
      <c r="B57" s="8"/>
      <c r="C57" s="8"/>
    </row>
    <row r="58" spans="1:3" x14ac:dyDescent="0.3">
      <c r="A58" s="106" t="s">
        <v>857</v>
      </c>
    </row>
    <row r="59" spans="1:3" x14ac:dyDescent="0.3">
      <c r="A59" s="93" t="s">
        <v>858</v>
      </c>
    </row>
    <row r="60" spans="1:3" x14ac:dyDescent="0.3">
      <c r="A60" s="93" t="s">
        <v>859</v>
      </c>
    </row>
    <row r="61" spans="1:3" x14ac:dyDescent="0.3">
      <c r="A61" s="93" t="s">
        <v>860</v>
      </c>
    </row>
    <row r="62" spans="1:3" x14ac:dyDescent="0.3">
      <c r="A62" s="93" t="s">
        <v>861</v>
      </c>
    </row>
    <row r="63" spans="1:3" x14ac:dyDescent="0.3">
      <c r="A63" s="3"/>
    </row>
    <row r="64" spans="1:3" ht="15" x14ac:dyDescent="0.3">
      <c r="A64" s="107" t="s">
        <v>862</v>
      </c>
    </row>
    <row r="65" spans="1:1" ht="15" x14ac:dyDescent="0.3">
      <c r="A65" s="107"/>
    </row>
    <row r="66" spans="1:1" ht="15" x14ac:dyDescent="0.3">
      <c r="A66" s="107" t="s">
        <v>875</v>
      </c>
    </row>
    <row r="67" spans="1:1" ht="15" x14ac:dyDescent="0.3">
      <c r="A67" s="107" t="s">
        <v>876</v>
      </c>
    </row>
    <row r="68" spans="1:1" ht="15" x14ac:dyDescent="0.3">
      <c r="A68" s="107"/>
    </row>
    <row r="69" spans="1:1" ht="15" x14ac:dyDescent="0.3">
      <c r="A69" s="107" t="s">
        <v>877</v>
      </c>
    </row>
    <row r="70" spans="1:1" ht="15" x14ac:dyDescent="0.3">
      <c r="A70" s="107" t="s">
        <v>878</v>
      </c>
    </row>
    <row r="71" spans="1:1" ht="15" x14ac:dyDescent="0.3">
      <c r="A71" s="107" t="s">
        <v>879</v>
      </c>
    </row>
    <row r="72" spans="1:1" ht="15" x14ac:dyDescent="0.3">
      <c r="A72" s="107" t="s">
        <v>880</v>
      </c>
    </row>
    <row r="73" spans="1:1" ht="15" x14ac:dyDescent="0.3">
      <c r="A73" s="107"/>
    </row>
    <row r="74" spans="1:1" ht="15" x14ac:dyDescent="0.3">
      <c r="A74" s="107" t="s">
        <v>881</v>
      </c>
    </row>
    <row r="75" spans="1:1" ht="15" x14ac:dyDescent="0.3">
      <c r="A75" s="107" t="s">
        <v>882</v>
      </c>
    </row>
    <row r="76" spans="1:1" ht="15" x14ac:dyDescent="0.3">
      <c r="A76" s="107" t="s">
        <v>883</v>
      </c>
    </row>
    <row r="77" spans="1:1" ht="15" x14ac:dyDescent="0.3">
      <c r="A77" s="107" t="s">
        <v>887</v>
      </c>
    </row>
    <row r="78" spans="1:1" ht="15" x14ac:dyDescent="0.3">
      <c r="A78" s="107" t="s">
        <v>888</v>
      </c>
    </row>
    <row r="79" spans="1:1" ht="15" x14ac:dyDescent="0.3">
      <c r="A79" s="107" t="s">
        <v>889</v>
      </c>
    </row>
    <row r="80" spans="1:1" ht="15" x14ac:dyDescent="0.3">
      <c r="A80" s="107"/>
    </row>
    <row r="81" spans="1:1" ht="15" x14ac:dyDescent="0.3">
      <c r="A81" s="107" t="s">
        <v>884</v>
      </c>
    </row>
    <row r="82" spans="1:1" ht="15" x14ac:dyDescent="0.3">
      <c r="A82" s="107" t="s">
        <v>885</v>
      </c>
    </row>
    <row r="83" spans="1:1" ht="15" x14ac:dyDescent="0.3">
      <c r="A83" s="107" t="s">
        <v>886</v>
      </c>
    </row>
    <row r="84" spans="1:1" ht="15" x14ac:dyDescent="0.3">
      <c r="A84" s="107"/>
    </row>
    <row r="85" spans="1:1" ht="15" x14ac:dyDescent="0.3">
      <c r="A85" s="108" t="s">
        <v>863</v>
      </c>
    </row>
    <row r="86" spans="1:1" ht="15" x14ac:dyDescent="0.3">
      <c r="A86" s="107" t="s">
        <v>864</v>
      </c>
    </row>
    <row r="87" spans="1:1" ht="24.6" x14ac:dyDescent="0.3">
      <c r="A87" s="109" t="s">
        <v>865</v>
      </c>
    </row>
    <row r="89" spans="1:1" x14ac:dyDescent="0.3">
      <c r="A89" s="95" t="s">
        <v>866</v>
      </c>
    </row>
    <row r="90" spans="1:1" x14ac:dyDescent="0.3">
      <c r="A90" s="95" t="s">
        <v>867</v>
      </c>
    </row>
    <row r="91" spans="1:1" x14ac:dyDescent="0.3">
      <c r="A91" s="95" t="s">
        <v>868</v>
      </c>
    </row>
    <row r="92" spans="1:1" x14ac:dyDescent="0.3">
      <c r="A92" s="95" t="s">
        <v>869</v>
      </c>
    </row>
    <row r="93" spans="1:1" ht="15.6" x14ac:dyDescent="0.3">
      <c r="A93" s="105" t="s">
        <v>870</v>
      </c>
    </row>
    <row r="94" spans="1:1" ht="15.6" x14ac:dyDescent="0.3">
      <c r="A94" s="110"/>
    </row>
    <row r="95" spans="1:1" ht="15" x14ac:dyDescent="0.3">
      <c r="A95" s="111" t="s">
        <v>871</v>
      </c>
    </row>
    <row r="96" spans="1:1" ht="15" x14ac:dyDescent="0.3">
      <c r="A96" s="111"/>
    </row>
    <row r="97" spans="1:1" ht="15" x14ac:dyDescent="0.3">
      <c r="A97" s="111" t="s">
        <v>920</v>
      </c>
    </row>
    <row r="98" spans="1:1" ht="15" x14ac:dyDescent="0.3">
      <c r="A98" s="111" t="s">
        <v>921</v>
      </c>
    </row>
    <row r="99" spans="1:1" ht="15" x14ac:dyDescent="0.3">
      <c r="A99" s="111" t="s">
        <v>922</v>
      </c>
    </row>
    <row r="100" spans="1:1" ht="15" x14ac:dyDescent="0.3">
      <c r="A100" s="111"/>
    </row>
    <row r="101" spans="1:1" ht="15" x14ac:dyDescent="0.3">
      <c r="A101" s="111" t="s">
        <v>873</v>
      </c>
    </row>
    <row r="102" spans="1:1" ht="15" x14ac:dyDescent="0.3">
      <c r="A102" s="111" t="s">
        <v>874</v>
      </c>
    </row>
    <row r="103" spans="1:1" ht="15" x14ac:dyDescent="0.3">
      <c r="A103" s="111"/>
    </row>
    <row r="104" spans="1:1" ht="15" x14ac:dyDescent="0.3">
      <c r="A104" s="111" t="s">
        <v>872</v>
      </c>
    </row>
    <row r="105" spans="1:1" ht="15" x14ac:dyDescent="0.3">
      <c r="A105" s="111"/>
    </row>
    <row r="106" spans="1:1" ht="24.6" x14ac:dyDescent="0.3">
      <c r="A106" s="109" t="s">
        <v>865</v>
      </c>
    </row>
    <row r="108" spans="1:1" x14ac:dyDescent="0.3">
      <c r="A108" s="93" t="s">
        <v>890</v>
      </c>
    </row>
    <row r="109" spans="1:1" x14ac:dyDescent="0.3">
      <c r="A109" s="93" t="s">
        <v>891</v>
      </c>
    </row>
    <row r="110" spans="1:1" x14ac:dyDescent="0.3">
      <c r="A110" s="93" t="s">
        <v>892</v>
      </c>
    </row>
    <row r="111" spans="1:1" x14ac:dyDescent="0.3">
      <c r="A111" s="93" t="s">
        <v>893</v>
      </c>
    </row>
    <row r="112" spans="1:1" x14ac:dyDescent="0.3">
      <c r="A112" s="93" t="s">
        <v>894</v>
      </c>
    </row>
    <row r="113" spans="1:1" x14ac:dyDescent="0.3">
      <c r="A113" s="3"/>
    </row>
    <row r="114" spans="1:1" ht="15" x14ac:dyDescent="0.3">
      <c r="A114" s="107" t="s">
        <v>160</v>
      </c>
    </row>
    <row r="115" spans="1:1" ht="15" x14ac:dyDescent="0.3">
      <c r="A115" s="107"/>
    </row>
    <row r="116" spans="1:1" ht="15" x14ac:dyDescent="0.3">
      <c r="A116" s="112" t="s">
        <v>895</v>
      </c>
    </row>
    <row r="117" spans="1:1" ht="15" x14ac:dyDescent="0.3">
      <c r="A117" s="107"/>
    </row>
    <row r="118" spans="1:1" ht="15" x14ac:dyDescent="0.3">
      <c r="A118" s="107" t="s">
        <v>898</v>
      </c>
    </row>
    <row r="119" spans="1:1" ht="15" x14ac:dyDescent="0.3">
      <c r="A119" s="107" t="s">
        <v>899</v>
      </c>
    </row>
    <row r="120" spans="1:1" ht="15" x14ac:dyDescent="0.3">
      <c r="A120" s="107" t="s">
        <v>900</v>
      </c>
    </row>
    <row r="121" spans="1:1" ht="15" x14ac:dyDescent="0.3">
      <c r="A121" s="107"/>
    </row>
    <row r="122" spans="1:1" ht="15" x14ac:dyDescent="0.3">
      <c r="A122" s="107" t="s">
        <v>896</v>
      </c>
    </row>
    <row r="123" spans="1:1" ht="15" x14ac:dyDescent="0.3">
      <c r="A123" s="107"/>
    </row>
    <row r="125" spans="1:1" ht="15" x14ac:dyDescent="0.3">
      <c r="A125" s="107"/>
    </row>
    <row r="126" spans="1:1" ht="15" x14ac:dyDescent="0.3">
      <c r="A126" s="107"/>
    </row>
    <row r="127" spans="1:1" ht="15" x14ac:dyDescent="0.3">
      <c r="A127" s="107"/>
    </row>
    <row r="128" spans="1:1" ht="15" x14ac:dyDescent="0.3">
      <c r="A128" s="107"/>
    </row>
    <row r="129" spans="1:1" ht="15" x14ac:dyDescent="0.3">
      <c r="A129" s="107"/>
    </row>
    <row r="130" spans="1:1" ht="24.6" x14ac:dyDescent="0.3">
      <c r="A130" s="109"/>
    </row>
    <row r="133" spans="1:1" ht="15" x14ac:dyDescent="0.3">
      <c r="A133" s="107" t="s">
        <v>897</v>
      </c>
    </row>
    <row r="134" spans="1:1" ht="15" x14ac:dyDescent="0.3">
      <c r="A134" s="107"/>
    </row>
    <row r="135" spans="1:1" ht="15" x14ac:dyDescent="0.3">
      <c r="A135" s="107" t="s">
        <v>908</v>
      </c>
    </row>
    <row r="136" spans="1:1" ht="15" x14ac:dyDescent="0.3">
      <c r="A136" s="107" t="s">
        <v>909</v>
      </c>
    </row>
    <row r="137" spans="1:1" ht="15" x14ac:dyDescent="0.3">
      <c r="A137" s="107" t="s">
        <v>910</v>
      </c>
    </row>
    <row r="138" spans="1:1" ht="15" x14ac:dyDescent="0.3">
      <c r="A138" s="107"/>
    </row>
    <row r="139" spans="1:1" ht="24.6" x14ac:dyDescent="0.3">
      <c r="A139" s="109" t="s">
        <v>865</v>
      </c>
    </row>
    <row r="141" spans="1:1" x14ac:dyDescent="0.3">
      <c r="A141" s="93" t="s">
        <v>890</v>
      </c>
    </row>
    <row r="142" spans="1:1" x14ac:dyDescent="0.3">
      <c r="A142" s="93" t="s">
        <v>901</v>
      </c>
    </row>
    <row r="143" spans="1:1" x14ac:dyDescent="0.3">
      <c r="A143" s="93" t="s">
        <v>902</v>
      </c>
    </row>
    <row r="144" spans="1:1" x14ac:dyDescent="0.3">
      <c r="A144" s="93" t="s">
        <v>903</v>
      </c>
    </row>
    <row r="145" spans="1:1" x14ac:dyDescent="0.3">
      <c r="A145" s="93" t="s">
        <v>904</v>
      </c>
    </row>
    <row r="146" spans="1:1" x14ac:dyDescent="0.3">
      <c r="A146" s="3"/>
    </row>
    <row r="147" spans="1:1" ht="15" x14ac:dyDescent="0.3">
      <c r="A147" s="107" t="s">
        <v>905</v>
      </c>
    </row>
    <row r="148" spans="1:1" ht="15" x14ac:dyDescent="0.3">
      <c r="A148" s="107"/>
    </row>
    <row r="149" spans="1:1" ht="15" x14ac:dyDescent="0.3">
      <c r="A149" s="107" t="s">
        <v>906</v>
      </c>
    </row>
    <row r="150" spans="1:1" ht="15" x14ac:dyDescent="0.3">
      <c r="A150" s="107" t="s">
        <v>907</v>
      </c>
    </row>
    <row r="151" spans="1:1" ht="15" x14ac:dyDescent="0.3">
      <c r="A151" s="107"/>
    </row>
  </sheetData>
  <hyperlinks>
    <hyperlink ref="A58" r:id="rId1" display="mailto:Wikus.Swanepoel@sybrin.com" xr:uid="{00000000-0004-0000-1A00-000000000000}"/>
  </hyperlinks>
  <pageMargins left="0.7" right="0.7" top="0.75" bottom="0.75" header="0.3" footer="0.3"/>
  <pageSetup paperSize="9" orientation="portrait" r:id="rId2"/>
  <drawing r:id="rId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F210"/>
  <sheetViews>
    <sheetView zoomScaleNormal="100" workbookViewId="0"/>
  </sheetViews>
  <sheetFormatPr defaultRowHeight="14.4" x14ac:dyDescent="0.3"/>
  <sheetData>
    <row r="1" spans="1:4" x14ac:dyDescent="0.3">
      <c r="A1" s="2" t="s">
        <v>924</v>
      </c>
      <c r="B1" s="8"/>
      <c r="C1" s="8"/>
    </row>
    <row r="2" spans="1:4" x14ac:dyDescent="0.3">
      <c r="A2" t="s">
        <v>925</v>
      </c>
      <c r="D2" t="s">
        <v>935</v>
      </c>
    </row>
    <row r="3" spans="1:4" x14ac:dyDescent="0.3">
      <c r="A3" s="2" t="s">
        <v>926</v>
      </c>
      <c r="B3" s="8"/>
    </row>
    <row r="4" spans="1:4" x14ac:dyDescent="0.3">
      <c r="A4" t="s">
        <v>928</v>
      </c>
    </row>
    <row r="5" spans="1:4" x14ac:dyDescent="0.3">
      <c r="B5" t="s">
        <v>927</v>
      </c>
    </row>
    <row r="7" spans="1:4" x14ac:dyDescent="0.3">
      <c r="A7" t="s">
        <v>932</v>
      </c>
    </row>
    <row r="9" spans="1:4" x14ac:dyDescent="0.3">
      <c r="A9" t="s">
        <v>931</v>
      </c>
    </row>
    <row r="45" spans="1:1" x14ac:dyDescent="0.3">
      <c r="A45" t="s">
        <v>933</v>
      </c>
    </row>
    <row r="69" spans="1:1" x14ac:dyDescent="0.3">
      <c r="A69" t="s">
        <v>934</v>
      </c>
    </row>
    <row r="93" spans="1:1" x14ac:dyDescent="0.3">
      <c r="A93" t="s">
        <v>929</v>
      </c>
    </row>
    <row r="133" spans="1:6" x14ac:dyDescent="0.3">
      <c r="A133" t="s">
        <v>945</v>
      </c>
    </row>
    <row r="134" spans="1:6" x14ac:dyDescent="0.3">
      <c r="A134" s="1" t="s">
        <v>940</v>
      </c>
      <c r="E134" t="s">
        <v>941</v>
      </c>
    </row>
    <row r="135" spans="1:6" x14ac:dyDescent="0.3">
      <c r="A135" s="3" t="s">
        <v>942</v>
      </c>
    </row>
    <row r="136" spans="1:6" x14ac:dyDescent="0.3">
      <c r="A136" s="3"/>
    </row>
    <row r="137" spans="1:6" x14ac:dyDescent="0.3">
      <c r="A137" s="3" t="s">
        <v>943</v>
      </c>
    </row>
    <row r="138" spans="1:6" x14ac:dyDescent="0.3">
      <c r="A138" s="3"/>
    </row>
    <row r="139" spans="1:6" x14ac:dyDescent="0.3">
      <c r="A139" s="3" t="s">
        <v>944</v>
      </c>
    </row>
    <row r="140" spans="1:6" x14ac:dyDescent="0.3">
      <c r="A140" s="3" t="s">
        <v>937</v>
      </c>
    </row>
    <row r="141" spans="1:6" x14ac:dyDescent="0.3">
      <c r="A141" s="3"/>
    </row>
    <row r="142" spans="1:6" x14ac:dyDescent="0.3">
      <c r="A142" s="2" t="s">
        <v>930</v>
      </c>
      <c r="B142" s="8"/>
      <c r="C142" s="8"/>
      <c r="D142" s="8"/>
      <c r="E142" s="8"/>
      <c r="F142" s="8"/>
    </row>
    <row r="173" spans="1:4" x14ac:dyDescent="0.3">
      <c r="A173" t="s">
        <v>938</v>
      </c>
    </row>
    <row r="174" spans="1:4" x14ac:dyDescent="0.3">
      <c r="A174" s="1" t="s">
        <v>936</v>
      </c>
      <c r="D174" t="s">
        <v>939</v>
      </c>
    </row>
    <row r="175" spans="1:4" x14ac:dyDescent="0.3">
      <c r="A175" s="3" t="s">
        <v>0</v>
      </c>
    </row>
    <row r="176" spans="1:4" x14ac:dyDescent="0.3">
      <c r="A176" s="3"/>
    </row>
    <row r="177" spans="1:5" x14ac:dyDescent="0.3">
      <c r="A177" s="3" t="s">
        <v>947</v>
      </c>
    </row>
    <row r="178" spans="1:5" x14ac:dyDescent="0.3">
      <c r="A178" s="3" t="s">
        <v>937</v>
      </c>
    </row>
    <row r="179" spans="1:5" x14ac:dyDescent="0.3">
      <c r="A179" s="3"/>
    </row>
    <row r="180" spans="1:5" x14ac:dyDescent="0.3">
      <c r="A180" s="3"/>
    </row>
    <row r="181" spans="1:5" x14ac:dyDescent="0.3">
      <c r="A181" s="2" t="s">
        <v>948</v>
      </c>
      <c r="B181" s="8"/>
      <c r="C181" s="8"/>
      <c r="D181" s="8"/>
      <c r="E181" s="8"/>
    </row>
    <row r="182" spans="1:5" s="23" customFormat="1" x14ac:dyDescent="0.3">
      <c r="A182" s="20"/>
    </row>
    <row r="208" spans="1:1" x14ac:dyDescent="0.3">
      <c r="A208" t="s">
        <v>949</v>
      </c>
    </row>
    <row r="209" spans="1:1" x14ac:dyDescent="0.3">
      <c r="A209" t="s">
        <v>950</v>
      </c>
    </row>
    <row r="210" spans="1:1" x14ac:dyDescent="0.3">
      <c r="A210" t="s">
        <v>951</v>
      </c>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38"/>
  <sheetViews>
    <sheetView workbookViewId="0"/>
  </sheetViews>
  <sheetFormatPr defaultColWidth="20.6640625" defaultRowHeight="14.4" x14ac:dyDescent="0.3"/>
  <cols>
    <col min="4" max="4" width="30.88671875" bestFit="1" customWidth="1"/>
    <col min="6" max="11" width="20.6640625" style="14"/>
  </cols>
  <sheetData>
    <row r="1" spans="1:11" x14ac:dyDescent="0.3">
      <c r="A1" t="s">
        <v>154</v>
      </c>
      <c r="B1" t="s">
        <v>153</v>
      </c>
      <c r="C1" t="s">
        <v>152</v>
      </c>
      <c r="F1" s="14" t="s">
        <v>151</v>
      </c>
      <c r="G1" s="14" t="s">
        <v>150</v>
      </c>
      <c r="H1" s="14" t="s">
        <v>149</v>
      </c>
      <c r="I1" s="14" t="s">
        <v>148</v>
      </c>
      <c r="J1" s="14" t="s">
        <v>147</v>
      </c>
      <c r="K1" s="14" t="s">
        <v>146</v>
      </c>
    </row>
    <row r="2" spans="1:11" x14ac:dyDescent="0.3">
      <c r="A2" t="s">
        <v>145</v>
      </c>
      <c r="B2" t="s">
        <v>144</v>
      </c>
      <c r="C2" t="s">
        <v>143</v>
      </c>
      <c r="E2" s="1" t="s">
        <v>142</v>
      </c>
      <c r="F2" s="14" t="s">
        <v>141</v>
      </c>
      <c r="G2" s="14" t="s">
        <v>140</v>
      </c>
      <c r="H2" s="14" t="s">
        <v>139</v>
      </c>
      <c r="I2" s="14" t="s">
        <v>128</v>
      </c>
      <c r="J2" s="14" t="s">
        <v>138</v>
      </c>
      <c r="K2" s="14" t="s">
        <v>128</v>
      </c>
    </row>
    <row r="3" spans="1:11" x14ac:dyDescent="0.3">
      <c r="A3" t="s">
        <v>137</v>
      </c>
      <c r="B3" t="s">
        <v>136</v>
      </c>
      <c r="C3" s="1" t="s">
        <v>135</v>
      </c>
      <c r="E3" t="s">
        <v>134</v>
      </c>
      <c r="F3" s="14" t="s">
        <v>133</v>
      </c>
      <c r="G3" s="14" t="s">
        <v>132</v>
      </c>
      <c r="H3" s="14" t="s">
        <v>131</v>
      </c>
      <c r="I3" s="14" t="s">
        <v>130</v>
      </c>
      <c r="J3" s="14" t="s">
        <v>129</v>
      </c>
      <c r="K3" s="14" t="s">
        <v>128</v>
      </c>
    </row>
    <row r="4" spans="1:11" x14ac:dyDescent="0.3">
      <c r="A4" s="6" t="s">
        <v>127</v>
      </c>
      <c r="B4" s="6" t="s">
        <v>126</v>
      </c>
      <c r="E4" s="1" t="s">
        <v>125</v>
      </c>
    </row>
    <row r="5" spans="1:11" x14ac:dyDescent="0.3">
      <c r="E5" t="s">
        <v>124</v>
      </c>
    </row>
    <row r="6" spans="1:11" x14ac:dyDescent="0.3">
      <c r="A6" s="9" t="s">
        <v>123</v>
      </c>
      <c r="B6" s="9" t="s">
        <v>122</v>
      </c>
    </row>
    <row r="8" spans="1:11" x14ac:dyDescent="0.3">
      <c r="A8" s="1" t="s">
        <v>121</v>
      </c>
      <c r="B8" s="6" t="s">
        <v>120</v>
      </c>
      <c r="C8" t="s">
        <v>119</v>
      </c>
      <c r="D8" t="s">
        <v>118</v>
      </c>
    </row>
    <row r="9" spans="1:11" x14ac:dyDescent="0.3">
      <c r="A9" s="1" t="s">
        <v>117</v>
      </c>
      <c r="B9" s="6" t="s">
        <v>116</v>
      </c>
      <c r="C9" t="s">
        <v>115</v>
      </c>
      <c r="D9" t="s">
        <v>114</v>
      </c>
    </row>
    <row r="10" spans="1:11" x14ac:dyDescent="0.3">
      <c r="A10" s="1" t="s">
        <v>113</v>
      </c>
      <c r="B10" s="6" t="s">
        <v>112</v>
      </c>
      <c r="C10" t="s">
        <v>111</v>
      </c>
    </row>
    <row r="11" spans="1:11" x14ac:dyDescent="0.3">
      <c r="B11" s="25" t="s">
        <v>110</v>
      </c>
      <c r="C11" s="6" t="s">
        <v>109</v>
      </c>
    </row>
    <row r="12" spans="1:11" x14ac:dyDescent="0.3">
      <c r="A12" s="1"/>
      <c r="B12" s="6"/>
    </row>
    <row r="13" spans="1:11" x14ac:dyDescent="0.3">
      <c r="A13" t="s">
        <v>94</v>
      </c>
      <c r="B13" s="38" t="s">
        <v>108</v>
      </c>
      <c r="C13" t="s">
        <v>107</v>
      </c>
      <c r="D13" t="s">
        <v>106</v>
      </c>
    </row>
    <row r="14" spans="1:11" x14ac:dyDescent="0.3">
      <c r="A14" s="10" t="s">
        <v>105</v>
      </c>
      <c r="B14" s="30" t="s">
        <v>85</v>
      </c>
    </row>
    <row r="15" spans="1:11" x14ac:dyDescent="0.3">
      <c r="B15" s="30" t="s">
        <v>104</v>
      </c>
    </row>
    <row r="16" spans="1:11" x14ac:dyDescent="0.3">
      <c r="B16" s="32"/>
    </row>
    <row r="17" spans="1:11" x14ac:dyDescent="0.3">
      <c r="A17" s="42" t="s">
        <v>94</v>
      </c>
      <c r="B17" s="41" t="s">
        <v>103</v>
      </c>
      <c r="C17" t="s">
        <v>99</v>
      </c>
      <c r="D17" t="s">
        <v>102</v>
      </c>
    </row>
    <row r="18" spans="1:11" x14ac:dyDescent="0.3">
      <c r="A18" s="40" t="s">
        <v>98</v>
      </c>
      <c r="B18" s="39" t="s">
        <v>97</v>
      </c>
    </row>
    <row r="19" spans="1:11" x14ac:dyDescent="0.3">
      <c r="A19" s="36" t="s">
        <v>101</v>
      </c>
      <c r="B19" s="39" t="s">
        <v>95</v>
      </c>
    </row>
    <row r="20" spans="1:11" x14ac:dyDescent="0.3">
      <c r="B20" s="6"/>
    </row>
    <row r="21" spans="1:11" s="25" customFormat="1" x14ac:dyDescent="0.3">
      <c r="A21" s="42" t="s">
        <v>94</v>
      </c>
      <c r="B21" s="41" t="s">
        <v>100</v>
      </c>
      <c r="C21" t="s">
        <v>99</v>
      </c>
      <c r="D21" s="30"/>
      <c r="E21" s="30"/>
      <c r="F21" s="29"/>
      <c r="G21" s="29"/>
      <c r="H21" s="29"/>
      <c r="I21" s="29"/>
      <c r="J21" s="29"/>
      <c r="K21" s="29"/>
    </row>
    <row r="22" spans="1:11" s="25" customFormat="1" x14ac:dyDescent="0.3">
      <c r="A22" s="40" t="s">
        <v>98</v>
      </c>
      <c r="B22" s="39" t="s">
        <v>97</v>
      </c>
      <c r="C22"/>
      <c r="D22" s="30"/>
      <c r="E22" s="30"/>
      <c r="F22" s="29"/>
      <c r="G22" s="29"/>
      <c r="H22" s="29"/>
      <c r="I22" s="29"/>
      <c r="J22" s="29"/>
      <c r="K22" s="29"/>
    </row>
    <row r="23" spans="1:11" s="25" customFormat="1" x14ac:dyDescent="0.3">
      <c r="A23" s="36" t="s">
        <v>96</v>
      </c>
      <c r="B23" s="39" t="s">
        <v>95</v>
      </c>
      <c r="C23"/>
      <c r="D23" s="30"/>
      <c r="E23" s="30"/>
      <c r="F23" s="29"/>
      <c r="G23" s="29"/>
      <c r="H23" s="29"/>
      <c r="I23" s="29"/>
      <c r="J23" s="29"/>
      <c r="K23" s="29"/>
    </row>
    <row r="24" spans="1:11" s="25" customFormat="1" x14ac:dyDescent="0.3">
      <c r="A24" s="31"/>
      <c r="B24" s="6"/>
      <c r="C24"/>
      <c r="D24" s="30"/>
      <c r="E24" s="30"/>
      <c r="F24" s="29"/>
      <c r="G24" s="29"/>
      <c r="H24" s="29"/>
      <c r="I24" s="29"/>
      <c r="J24" s="29"/>
      <c r="K24" s="29"/>
    </row>
    <row r="25" spans="1:11" s="25" customFormat="1" x14ac:dyDescent="0.3">
      <c r="A25" s="25" t="s">
        <v>94</v>
      </c>
      <c r="B25" s="33" t="s">
        <v>93</v>
      </c>
      <c r="C25" s="25" t="s">
        <v>92</v>
      </c>
      <c r="F25" s="29"/>
      <c r="G25" s="29"/>
      <c r="H25" s="29"/>
      <c r="I25" s="29"/>
      <c r="J25" s="29"/>
      <c r="K25" s="29"/>
    </row>
    <row r="26" spans="1:11" s="25" customFormat="1" x14ac:dyDescent="0.3">
      <c r="A26" s="31" t="s">
        <v>91</v>
      </c>
      <c r="B26" s="30" t="s">
        <v>90</v>
      </c>
      <c r="F26" s="29"/>
      <c r="G26" s="29"/>
      <c r="H26" s="29"/>
      <c r="I26" s="29"/>
      <c r="J26" s="29"/>
      <c r="K26" s="29"/>
    </row>
    <row r="27" spans="1:11" s="25" customFormat="1" x14ac:dyDescent="0.3">
      <c r="F27" s="29"/>
      <c r="G27" s="29"/>
      <c r="H27" s="29"/>
      <c r="I27" s="29"/>
      <c r="J27" s="29"/>
      <c r="K27" s="29"/>
    </row>
    <row r="28" spans="1:11" s="25" customFormat="1" x14ac:dyDescent="0.3">
      <c r="A28" s="25" t="s">
        <v>75</v>
      </c>
      <c r="B28" s="25" t="s">
        <v>74</v>
      </c>
      <c r="C28" s="30" t="s">
        <v>89</v>
      </c>
      <c r="D28" s="38" t="s">
        <v>88</v>
      </c>
      <c r="E28" s="32" t="s">
        <v>87</v>
      </c>
      <c r="F28" s="29"/>
      <c r="G28" s="29"/>
      <c r="H28" s="29"/>
      <c r="I28" s="29"/>
      <c r="J28" s="29"/>
      <c r="K28" s="29"/>
    </row>
    <row r="29" spans="1:11" s="25" customFormat="1" x14ac:dyDescent="0.3">
      <c r="A29" s="31" t="s">
        <v>86</v>
      </c>
      <c r="C29" s="30"/>
      <c r="D29" s="30" t="s">
        <v>85</v>
      </c>
      <c r="E29" s="30" t="s">
        <v>84</v>
      </c>
      <c r="F29" s="29"/>
      <c r="G29" s="29"/>
      <c r="H29" s="29"/>
      <c r="I29" s="29"/>
      <c r="J29" s="29"/>
      <c r="K29" s="29"/>
    </row>
    <row r="30" spans="1:11" s="25" customFormat="1" x14ac:dyDescent="0.3">
      <c r="A30" s="29"/>
      <c r="C30" s="30"/>
      <c r="D30" s="30" t="s">
        <v>83</v>
      </c>
      <c r="E30" s="30" t="s">
        <v>82</v>
      </c>
      <c r="F30" s="29"/>
      <c r="G30" s="29"/>
      <c r="H30" s="29"/>
      <c r="I30" s="29"/>
      <c r="J30" s="29"/>
      <c r="K30" s="29"/>
    </row>
    <row r="31" spans="1:11" s="25" customFormat="1" x14ac:dyDescent="0.3">
      <c r="A31" s="29"/>
      <c r="C31" s="30"/>
      <c r="D31" s="30"/>
      <c r="F31" s="29"/>
      <c r="G31" s="29"/>
      <c r="H31" s="29"/>
      <c r="I31" s="29"/>
      <c r="J31" s="29"/>
      <c r="K31" s="29"/>
    </row>
    <row r="32" spans="1:11" s="25" customFormat="1" x14ac:dyDescent="0.3">
      <c r="A32" s="34" t="s">
        <v>75</v>
      </c>
      <c r="B32" s="34" t="s">
        <v>74</v>
      </c>
      <c r="C32" s="35" t="s">
        <v>73</v>
      </c>
      <c r="D32" s="37" t="s">
        <v>81</v>
      </c>
      <c r="E32" s="34" t="s">
        <v>80</v>
      </c>
      <c r="F32" s="29"/>
      <c r="G32" s="29"/>
      <c r="H32" s="29"/>
      <c r="I32" s="29"/>
      <c r="J32" s="29"/>
      <c r="K32" s="29"/>
    </row>
    <row r="33" spans="1:11" s="25" customFormat="1" x14ac:dyDescent="0.3">
      <c r="A33" s="36" t="s">
        <v>79</v>
      </c>
      <c r="B33" s="34" t="s">
        <v>78</v>
      </c>
      <c r="C33" s="35"/>
      <c r="D33" s="35" t="s">
        <v>77</v>
      </c>
      <c r="E33" s="34" t="s">
        <v>76</v>
      </c>
      <c r="F33" s="29"/>
      <c r="G33" s="29"/>
      <c r="H33" s="29"/>
      <c r="I33" s="29"/>
      <c r="J33" s="29"/>
      <c r="K33" s="29"/>
    </row>
    <row r="34" spans="1:11" s="25" customFormat="1" x14ac:dyDescent="0.3">
      <c r="A34" s="31"/>
      <c r="C34" s="30"/>
      <c r="D34" s="30"/>
      <c r="F34" s="29"/>
      <c r="G34" s="29"/>
      <c r="H34" s="29"/>
      <c r="I34" s="29"/>
      <c r="J34" s="29"/>
      <c r="K34" s="29"/>
    </row>
    <row r="35" spans="1:11" s="25" customFormat="1" x14ac:dyDescent="0.3">
      <c r="A35" s="25" t="s">
        <v>75</v>
      </c>
      <c r="B35" s="25" t="s">
        <v>74</v>
      </c>
      <c r="C35" s="30" t="s">
        <v>73</v>
      </c>
      <c r="D35" s="33" t="s">
        <v>72</v>
      </c>
      <c r="E35" s="32" t="s">
        <v>71</v>
      </c>
      <c r="F35" s="29"/>
      <c r="G35" s="29"/>
      <c r="H35" s="29"/>
      <c r="I35" s="29"/>
      <c r="J35" s="29"/>
      <c r="K35" s="29"/>
    </row>
    <row r="36" spans="1:11" s="25" customFormat="1" x14ac:dyDescent="0.3">
      <c r="A36" s="31" t="s">
        <v>70</v>
      </c>
      <c r="C36" s="30"/>
      <c r="D36" s="30" t="s">
        <v>69</v>
      </c>
      <c r="E36" s="30" t="s">
        <v>68</v>
      </c>
      <c r="F36" s="29"/>
      <c r="G36" s="29"/>
      <c r="H36" s="29"/>
      <c r="I36" s="29"/>
      <c r="J36" s="29"/>
      <c r="K36" s="29"/>
    </row>
    <row r="37" spans="1:11" s="25" customFormat="1" x14ac:dyDescent="0.3">
      <c r="A37" s="31"/>
      <c r="C37" s="30"/>
      <c r="D37" s="30"/>
      <c r="E37" s="30"/>
      <c r="F37" s="29"/>
      <c r="G37" s="29"/>
      <c r="H37" s="29"/>
      <c r="I37" s="29"/>
      <c r="J37" s="29"/>
      <c r="K37" s="29"/>
    </row>
    <row r="38" spans="1:11" s="25" customFormat="1" x14ac:dyDescent="0.3">
      <c r="A38" s="31"/>
      <c r="C38" s="30"/>
      <c r="D38" s="30"/>
      <c r="E38" s="30"/>
      <c r="F38" s="29"/>
      <c r="G38" s="29"/>
      <c r="H38" s="29"/>
      <c r="I38" s="29"/>
      <c r="J38" s="29"/>
      <c r="K38" s="29"/>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63"/>
  <sheetViews>
    <sheetView workbookViewId="0">
      <selection activeCell="F1" sqref="F1"/>
    </sheetView>
  </sheetViews>
  <sheetFormatPr defaultRowHeight="14.4" x14ac:dyDescent="0.3"/>
  <cols>
    <col min="2" max="2" width="10.33203125" bestFit="1" customWidth="1"/>
    <col min="5" max="5" width="10.33203125" bestFit="1" customWidth="1"/>
  </cols>
  <sheetData>
    <row r="1" spans="1:5" x14ac:dyDescent="0.3">
      <c r="A1" s="81" t="s">
        <v>955</v>
      </c>
      <c r="B1" s="8"/>
      <c r="C1" s="8"/>
      <c r="D1" s="8"/>
      <c r="E1" s="117">
        <v>43262</v>
      </c>
    </row>
    <row r="2" spans="1:5" x14ac:dyDescent="0.3">
      <c r="A2" t="s">
        <v>666</v>
      </c>
    </row>
    <row r="3" spans="1:5" x14ac:dyDescent="0.3">
      <c r="B3" t="s">
        <v>952</v>
      </c>
    </row>
    <row r="4" spans="1:5" x14ac:dyDescent="0.3">
      <c r="A4" t="s">
        <v>953</v>
      </c>
    </row>
    <row r="5" spans="1:5" x14ac:dyDescent="0.3">
      <c r="A5" t="s">
        <v>1321</v>
      </c>
    </row>
    <row r="6" spans="1:5" x14ac:dyDescent="0.3">
      <c r="A6" t="s">
        <v>954</v>
      </c>
    </row>
    <row r="7" spans="1:5" x14ac:dyDescent="0.3">
      <c r="A7" t="s">
        <v>1322</v>
      </c>
    </row>
    <row r="9" spans="1:5" x14ac:dyDescent="0.3">
      <c r="B9" s="1" t="s">
        <v>959</v>
      </c>
      <c r="C9">
        <v>1</v>
      </c>
    </row>
    <row r="10" spans="1:5" x14ac:dyDescent="0.3">
      <c r="B10" s="9" t="s">
        <v>10</v>
      </c>
    </row>
    <row r="11" spans="1:5" x14ac:dyDescent="0.3">
      <c r="A11" s="14">
        <v>1</v>
      </c>
      <c r="B11" t="s">
        <v>23</v>
      </c>
    </row>
    <row r="12" spans="1:5" x14ac:dyDescent="0.3">
      <c r="B12" t="s">
        <v>956</v>
      </c>
    </row>
    <row r="13" spans="1:5" x14ac:dyDescent="0.3">
      <c r="B13" t="s">
        <v>957</v>
      </c>
    </row>
    <row r="14" spans="1:5" x14ac:dyDescent="0.3">
      <c r="B14" t="s">
        <v>958</v>
      </c>
    </row>
    <row r="16" spans="1:5" x14ac:dyDescent="0.3">
      <c r="B16" s="21">
        <v>43262</v>
      </c>
    </row>
    <row r="17" spans="1:3" x14ac:dyDescent="0.3">
      <c r="B17" s="1" t="s">
        <v>655</v>
      </c>
      <c r="C17">
        <v>125</v>
      </c>
    </row>
    <row r="18" spans="1:3" x14ac:dyDescent="0.3">
      <c r="B18" s="9" t="s">
        <v>10</v>
      </c>
    </row>
    <row r="19" spans="1:3" x14ac:dyDescent="0.3">
      <c r="A19" s="14">
        <v>1</v>
      </c>
      <c r="B19" t="s">
        <v>1323</v>
      </c>
    </row>
    <row r="20" spans="1:3" x14ac:dyDescent="0.3">
      <c r="A20" s="14">
        <v>2</v>
      </c>
      <c r="B20" t="s">
        <v>960</v>
      </c>
    </row>
    <row r="21" spans="1:3" x14ac:dyDescent="0.3">
      <c r="A21" s="14">
        <v>3</v>
      </c>
      <c r="B21" t="s">
        <v>1324</v>
      </c>
    </row>
    <row r="22" spans="1:3" x14ac:dyDescent="0.3">
      <c r="A22" s="14">
        <v>4</v>
      </c>
      <c r="B22" t="s">
        <v>1325</v>
      </c>
    </row>
    <row r="23" spans="1:3" x14ac:dyDescent="0.3">
      <c r="A23" s="14">
        <v>5</v>
      </c>
      <c r="B23" t="s">
        <v>1326</v>
      </c>
    </row>
    <row r="24" spans="1:3" x14ac:dyDescent="0.3">
      <c r="A24" s="14">
        <v>6</v>
      </c>
      <c r="B24" t="s">
        <v>1327</v>
      </c>
    </row>
    <row r="25" spans="1:3" x14ac:dyDescent="0.3">
      <c r="A25" s="14">
        <v>7</v>
      </c>
      <c r="B25" t="s">
        <v>1328</v>
      </c>
    </row>
    <row r="26" spans="1:3" x14ac:dyDescent="0.3">
      <c r="A26" s="14">
        <v>8</v>
      </c>
      <c r="B26" t="s">
        <v>961</v>
      </c>
    </row>
    <row r="27" spans="1:3" x14ac:dyDescent="0.3">
      <c r="A27" s="14">
        <v>9</v>
      </c>
      <c r="B27" t="s">
        <v>12</v>
      </c>
    </row>
    <row r="28" spans="1:3" x14ac:dyDescent="0.3">
      <c r="A28" s="14">
        <v>10</v>
      </c>
      <c r="B28" t="s">
        <v>962</v>
      </c>
    </row>
    <row r="29" spans="1:3" x14ac:dyDescent="0.3">
      <c r="A29" s="14">
        <v>11</v>
      </c>
      <c r="B29" t="s">
        <v>11</v>
      </c>
    </row>
    <row r="30" spans="1:3" x14ac:dyDescent="0.3">
      <c r="A30" s="14">
        <v>12</v>
      </c>
      <c r="B30" t="s">
        <v>963</v>
      </c>
    </row>
    <row r="31" spans="1:3" x14ac:dyDescent="0.3">
      <c r="A31" s="14">
        <v>13</v>
      </c>
      <c r="B31" t="s">
        <v>964</v>
      </c>
    </row>
    <row r="32" spans="1:3" x14ac:dyDescent="0.3">
      <c r="A32" s="14">
        <v>14</v>
      </c>
      <c r="B32" t="s">
        <v>965</v>
      </c>
    </row>
    <row r="33" spans="1:2" x14ac:dyDescent="0.3">
      <c r="A33" s="14">
        <v>15</v>
      </c>
      <c r="B33" t="s">
        <v>966</v>
      </c>
    </row>
    <row r="34" spans="1:2" x14ac:dyDescent="0.3">
      <c r="A34" s="14">
        <v>16</v>
      </c>
      <c r="B34" t="s">
        <v>967</v>
      </c>
    </row>
    <row r="35" spans="1:2" x14ac:dyDescent="0.3">
      <c r="A35" s="14">
        <v>17</v>
      </c>
      <c r="B35" t="s">
        <v>1329</v>
      </c>
    </row>
    <row r="36" spans="1:2" x14ac:dyDescent="0.3">
      <c r="A36" s="14">
        <v>18</v>
      </c>
      <c r="B36" t="s">
        <v>968</v>
      </c>
    </row>
    <row r="37" spans="1:2" x14ac:dyDescent="0.3">
      <c r="A37" s="14">
        <v>19</v>
      </c>
      <c r="B37" t="s">
        <v>969</v>
      </c>
    </row>
    <row r="38" spans="1:2" x14ac:dyDescent="0.3">
      <c r="A38" s="14">
        <v>20</v>
      </c>
      <c r="B38" t="s">
        <v>970</v>
      </c>
    </row>
    <row r="39" spans="1:2" x14ac:dyDescent="0.3">
      <c r="A39" s="14">
        <v>21</v>
      </c>
      <c r="B39" t="s">
        <v>971</v>
      </c>
    </row>
    <row r="40" spans="1:2" x14ac:dyDescent="0.3">
      <c r="A40" s="14">
        <v>22</v>
      </c>
      <c r="B40" t="s">
        <v>972</v>
      </c>
    </row>
    <row r="41" spans="1:2" x14ac:dyDescent="0.3">
      <c r="A41" s="14">
        <v>23</v>
      </c>
      <c r="B41" t="s">
        <v>973</v>
      </c>
    </row>
    <row r="42" spans="1:2" x14ac:dyDescent="0.3">
      <c r="A42" s="14">
        <v>24</v>
      </c>
      <c r="B42" t="s">
        <v>974</v>
      </c>
    </row>
    <row r="43" spans="1:2" x14ac:dyDescent="0.3">
      <c r="A43" s="14">
        <v>25</v>
      </c>
      <c r="B43" t="s">
        <v>975</v>
      </c>
    </row>
    <row r="44" spans="1:2" x14ac:dyDescent="0.3">
      <c r="A44" s="14">
        <v>26</v>
      </c>
      <c r="B44" t="s">
        <v>13</v>
      </c>
    </row>
    <row r="45" spans="1:2" x14ac:dyDescent="0.3">
      <c r="A45" s="14">
        <v>27</v>
      </c>
      <c r="B45" t="s">
        <v>729</v>
      </c>
    </row>
    <row r="46" spans="1:2" x14ac:dyDescent="0.3">
      <c r="A46" s="14">
        <v>28</v>
      </c>
      <c r="B46" t="s">
        <v>976</v>
      </c>
    </row>
    <row r="47" spans="1:2" x14ac:dyDescent="0.3">
      <c r="A47" s="14">
        <v>29</v>
      </c>
      <c r="B47" t="s">
        <v>15</v>
      </c>
    </row>
    <row r="48" spans="1:2" x14ac:dyDescent="0.3">
      <c r="A48" s="14">
        <v>30</v>
      </c>
      <c r="B48" t="s">
        <v>16</v>
      </c>
    </row>
    <row r="49" spans="1:2" x14ac:dyDescent="0.3">
      <c r="A49" s="14">
        <v>31</v>
      </c>
      <c r="B49" t="s">
        <v>977</v>
      </c>
    </row>
    <row r="50" spans="1:2" x14ac:dyDescent="0.3">
      <c r="A50" s="14">
        <v>32</v>
      </c>
      <c r="B50" t="s">
        <v>24</v>
      </c>
    </row>
    <row r="51" spans="1:2" x14ac:dyDescent="0.3">
      <c r="A51" s="14">
        <v>33</v>
      </c>
      <c r="B51" t="s">
        <v>978</v>
      </c>
    </row>
    <row r="52" spans="1:2" x14ac:dyDescent="0.3">
      <c r="A52" s="14">
        <v>34</v>
      </c>
      <c r="B52" t="s">
        <v>979</v>
      </c>
    </row>
    <row r="53" spans="1:2" x14ac:dyDescent="0.3">
      <c r="A53" s="14">
        <v>35</v>
      </c>
      <c r="B53" t="s">
        <v>980</v>
      </c>
    </row>
    <row r="54" spans="1:2" x14ac:dyDescent="0.3">
      <c r="A54" s="14">
        <v>36</v>
      </c>
      <c r="B54" t="s">
        <v>981</v>
      </c>
    </row>
    <row r="55" spans="1:2" x14ac:dyDescent="0.3">
      <c r="A55" s="14">
        <v>37</v>
      </c>
      <c r="B55" t="s">
        <v>982</v>
      </c>
    </row>
    <row r="56" spans="1:2" x14ac:dyDescent="0.3">
      <c r="A56" s="14">
        <v>38</v>
      </c>
      <c r="B56" t="s">
        <v>1330</v>
      </c>
    </row>
    <row r="57" spans="1:2" x14ac:dyDescent="0.3">
      <c r="A57" s="14">
        <v>39</v>
      </c>
      <c r="B57" t="s">
        <v>983</v>
      </c>
    </row>
    <row r="58" spans="1:2" x14ac:dyDescent="0.3">
      <c r="A58" s="14">
        <v>40</v>
      </c>
      <c r="B58" t="s">
        <v>984</v>
      </c>
    </row>
    <row r="59" spans="1:2" x14ac:dyDescent="0.3">
      <c r="A59" s="14">
        <v>41</v>
      </c>
      <c r="B59" t="s">
        <v>985</v>
      </c>
    </row>
    <row r="60" spans="1:2" x14ac:dyDescent="0.3">
      <c r="A60" s="14">
        <v>42</v>
      </c>
      <c r="B60" t="s">
        <v>25</v>
      </c>
    </row>
    <row r="61" spans="1:2" x14ac:dyDescent="0.3">
      <c r="A61" s="14">
        <v>43</v>
      </c>
      <c r="B61" t="s">
        <v>17</v>
      </c>
    </row>
    <row r="62" spans="1:2" x14ac:dyDescent="0.3">
      <c r="A62" s="14">
        <v>44</v>
      </c>
      <c r="B62" t="s">
        <v>986</v>
      </c>
    </row>
    <row r="63" spans="1:2" x14ac:dyDescent="0.3">
      <c r="A63" s="14">
        <v>45</v>
      </c>
      <c r="B63" t="s">
        <v>987</v>
      </c>
    </row>
    <row r="64" spans="1:2" x14ac:dyDescent="0.3">
      <c r="A64" s="14">
        <v>46</v>
      </c>
      <c r="B64" t="s">
        <v>988</v>
      </c>
    </row>
    <row r="65" spans="1:2" x14ac:dyDescent="0.3">
      <c r="A65" s="14">
        <v>47</v>
      </c>
      <c r="B65" t="s">
        <v>989</v>
      </c>
    </row>
    <row r="66" spans="1:2" x14ac:dyDescent="0.3">
      <c r="A66" s="14">
        <v>48</v>
      </c>
      <c r="B66" t="s">
        <v>26</v>
      </c>
    </row>
    <row r="67" spans="1:2" x14ac:dyDescent="0.3">
      <c r="A67" s="14">
        <v>49</v>
      </c>
      <c r="B67" t="s">
        <v>990</v>
      </c>
    </row>
    <row r="68" spans="1:2" x14ac:dyDescent="0.3">
      <c r="A68" s="14">
        <v>50</v>
      </c>
      <c r="B68" t="s">
        <v>991</v>
      </c>
    </row>
    <row r="69" spans="1:2" x14ac:dyDescent="0.3">
      <c r="A69" s="14">
        <v>51</v>
      </c>
      <c r="B69" t="s">
        <v>992</v>
      </c>
    </row>
    <row r="70" spans="1:2" x14ac:dyDescent="0.3">
      <c r="A70" s="14">
        <v>52</v>
      </c>
      <c r="B70" t="s">
        <v>993</v>
      </c>
    </row>
    <row r="71" spans="1:2" x14ac:dyDescent="0.3">
      <c r="A71" s="14">
        <v>53</v>
      </c>
      <c r="B71" t="s">
        <v>6</v>
      </c>
    </row>
    <row r="72" spans="1:2" x14ac:dyDescent="0.3">
      <c r="A72" s="14">
        <v>54</v>
      </c>
      <c r="B72" t="s">
        <v>994</v>
      </c>
    </row>
    <row r="73" spans="1:2" x14ac:dyDescent="0.3">
      <c r="A73" s="14">
        <v>55</v>
      </c>
      <c r="B73" t="s">
        <v>1331</v>
      </c>
    </row>
    <row r="74" spans="1:2" x14ac:dyDescent="0.3">
      <c r="A74" s="14">
        <v>56</v>
      </c>
      <c r="B74" t="s">
        <v>27</v>
      </c>
    </row>
    <row r="75" spans="1:2" x14ac:dyDescent="0.3">
      <c r="A75" s="14">
        <v>57</v>
      </c>
      <c r="B75" t="s">
        <v>995</v>
      </c>
    </row>
    <row r="76" spans="1:2" x14ac:dyDescent="0.3">
      <c r="A76" s="14">
        <v>58</v>
      </c>
      <c r="B76" t="s">
        <v>996</v>
      </c>
    </row>
    <row r="77" spans="1:2" x14ac:dyDescent="0.3">
      <c r="A77" s="14">
        <v>59</v>
      </c>
      <c r="B77" t="s">
        <v>997</v>
      </c>
    </row>
    <row r="78" spans="1:2" x14ac:dyDescent="0.3">
      <c r="A78" s="14">
        <v>60</v>
      </c>
      <c r="B78" t="s">
        <v>18</v>
      </c>
    </row>
    <row r="79" spans="1:2" x14ac:dyDescent="0.3">
      <c r="A79" s="14">
        <v>61</v>
      </c>
      <c r="B79" t="s">
        <v>998</v>
      </c>
    </row>
    <row r="80" spans="1:2" x14ac:dyDescent="0.3">
      <c r="A80" s="14">
        <v>62</v>
      </c>
      <c r="B80" t="s">
        <v>8</v>
      </c>
    </row>
    <row r="81" spans="1:2" x14ac:dyDescent="0.3">
      <c r="A81" s="14">
        <v>63</v>
      </c>
      <c r="B81" t="s">
        <v>1332</v>
      </c>
    </row>
    <row r="82" spans="1:2" x14ac:dyDescent="0.3">
      <c r="A82" s="14">
        <v>64</v>
      </c>
      <c r="B82" t="s">
        <v>999</v>
      </c>
    </row>
    <row r="83" spans="1:2" x14ac:dyDescent="0.3">
      <c r="A83" s="14">
        <v>65</v>
      </c>
      <c r="B83" t="s">
        <v>1000</v>
      </c>
    </row>
    <row r="84" spans="1:2" x14ac:dyDescent="0.3">
      <c r="A84" s="14">
        <v>66</v>
      </c>
      <c r="B84" t="s">
        <v>1001</v>
      </c>
    </row>
    <row r="85" spans="1:2" x14ac:dyDescent="0.3">
      <c r="A85" s="14">
        <v>67</v>
      </c>
      <c r="B85" t="s">
        <v>1002</v>
      </c>
    </row>
    <row r="86" spans="1:2" x14ac:dyDescent="0.3">
      <c r="A86" s="14">
        <v>68</v>
      </c>
      <c r="B86" t="s">
        <v>1003</v>
      </c>
    </row>
    <row r="87" spans="1:2" x14ac:dyDescent="0.3">
      <c r="A87" s="14">
        <v>69</v>
      </c>
      <c r="B87" t="s">
        <v>1004</v>
      </c>
    </row>
    <row r="88" spans="1:2" x14ac:dyDescent="0.3">
      <c r="A88" s="14">
        <v>70</v>
      </c>
      <c r="B88" t="s">
        <v>1005</v>
      </c>
    </row>
    <row r="89" spans="1:2" x14ac:dyDescent="0.3">
      <c r="A89" s="14">
        <v>71</v>
      </c>
      <c r="B89" t="s">
        <v>1006</v>
      </c>
    </row>
    <row r="90" spans="1:2" x14ac:dyDescent="0.3">
      <c r="A90" s="14">
        <v>72</v>
      </c>
      <c r="B90" t="s">
        <v>1007</v>
      </c>
    </row>
    <row r="91" spans="1:2" x14ac:dyDescent="0.3">
      <c r="A91" s="14">
        <v>73</v>
      </c>
      <c r="B91" t="s">
        <v>1008</v>
      </c>
    </row>
    <row r="92" spans="1:2" x14ac:dyDescent="0.3">
      <c r="A92" s="14">
        <v>74</v>
      </c>
      <c r="B92" t="s">
        <v>1009</v>
      </c>
    </row>
    <row r="93" spans="1:2" x14ac:dyDescent="0.3">
      <c r="A93" s="14">
        <v>75</v>
      </c>
      <c r="B93" t="s">
        <v>14</v>
      </c>
    </row>
    <row r="94" spans="1:2" x14ac:dyDescent="0.3">
      <c r="A94" s="14">
        <v>76</v>
      </c>
      <c r="B94" t="s">
        <v>19</v>
      </c>
    </row>
    <row r="95" spans="1:2" x14ac:dyDescent="0.3">
      <c r="A95" s="14">
        <v>77</v>
      </c>
      <c r="B95" t="s">
        <v>9</v>
      </c>
    </row>
    <row r="96" spans="1:2" x14ac:dyDescent="0.3">
      <c r="A96" s="14">
        <v>78</v>
      </c>
      <c r="B96" t="s">
        <v>20</v>
      </c>
    </row>
    <row r="97" spans="1:2" x14ac:dyDescent="0.3">
      <c r="A97" s="14">
        <v>79</v>
      </c>
      <c r="B97" t="s">
        <v>1333</v>
      </c>
    </row>
    <row r="98" spans="1:2" x14ac:dyDescent="0.3">
      <c r="A98" s="14">
        <v>80</v>
      </c>
      <c r="B98" t="s">
        <v>1010</v>
      </c>
    </row>
    <row r="99" spans="1:2" x14ac:dyDescent="0.3">
      <c r="A99" s="14">
        <v>81</v>
      </c>
      <c r="B99" t="s">
        <v>1011</v>
      </c>
    </row>
    <row r="100" spans="1:2" x14ac:dyDescent="0.3">
      <c r="A100" s="14">
        <v>82</v>
      </c>
      <c r="B100" t="s">
        <v>7</v>
      </c>
    </row>
    <row r="101" spans="1:2" x14ac:dyDescent="0.3">
      <c r="A101" s="14">
        <v>83</v>
      </c>
      <c r="B101" t="s">
        <v>1012</v>
      </c>
    </row>
    <row r="102" spans="1:2" x14ac:dyDescent="0.3">
      <c r="A102" s="14">
        <v>84</v>
      </c>
      <c r="B102" t="s">
        <v>1013</v>
      </c>
    </row>
    <row r="103" spans="1:2" x14ac:dyDescent="0.3">
      <c r="A103" s="14">
        <v>85</v>
      </c>
      <c r="B103" t="s">
        <v>1014</v>
      </c>
    </row>
    <row r="104" spans="1:2" x14ac:dyDescent="0.3">
      <c r="A104" s="14">
        <v>86</v>
      </c>
      <c r="B104" t="s">
        <v>1015</v>
      </c>
    </row>
    <row r="105" spans="1:2" x14ac:dyDescent="0.3">
      <c r="A105" s="14">
        <v>87</v>
      </c>
      <c r="B105" t="s">
        <v>1016</v>
      </c>
    </row>
    <row r="106" spans="1:2" x14ac:dyDescent="0.3">
      <c r="A106" s="14">
        <v>88</v>
      </c>
      <c r="B106" t="s">
        <v>1017</v>
      </c>
    </row>
    <row r="107" spans="1:2" x14ac:dyDescent="0.3">
      <c r="A107" s="14">
        <v>89</v>
      </c>
      <c r="B107" t="s">
        <v>21</v>
      </c>
    </row>
    <row r="108" spans="1:2" x14ac:dyDescent="0.3">
      <c r="A108" s="14">
        <v>90</v>
      </c>
      <c r="B108" t="s">
        <v>28</v>
      </c>
    </row>
    <row r="109" spans="1:2" x14ac:dyDescent="0.3">
      <c r="A109" s="14">
        <v>91</v>
      </c>
      <c r="B109" t="s">
        <v>1018</v>
      </c>
    </row>
    <row r="110" spans="1:2" x14ac:dyDescent="0.3">
      <c r="A110" s="14">
        <v>92</v>
      </c>
      <c r="B110" t="s">
        <v>1019</v>
      </c>
    </row>
    <row r="111" spans="1:2" x14ac:dyDescent="0.3">
      <c r="A111" s="14">
        <v>93</v>
      </c>
      <c r="B111" t="s">
        <v>1020</v>
      </c>
    </row>
    <row r="112" spans="1:2" x14ac:dyDescent="0.3">
      <c r="A112" s="14">
        <v>94</v>
      </c>
      <c r="B112" t="s">
        <v>1021</v>
      </c>
    </row>
    <row r="113" spans="1:2" x14ac:dyDescent="0.3">
      <c r="A113" s="14">
        <v>95</v>
      </c>
      <c r="B113" t="s">
        <v>1022</v>
      </c>
    </row>
    <row r="114" spans="1:2" x14ac:dyDescent="0.3">
      <c r="A114" s="14">
        <v>96</v>
      </c>
      <c r="B114" t="s">
        <v>1334</v>
      </c>
    </row>
    <row r="115" spans="1:2" x14ac:dyDescent="0.3">
      <c r="A115" s="14">
        <v>97</v>
      </c>
      <c r="B115" t="s">
        <v>1023</v>
      </c>
    </row>
    <row r="116" spans="1:2" x14ac:dyDescent="0.3">
      <c r="A116" s="14">
        <v>98</v>
      </c>
      <c r="B116" t="s">
        <v>1335</v>
      </c>
    </row>
    <row r="117" spans="1:2" x14ac:dyDescent="0.3">
      <c r="A117" s="14">
        <v>99</v>
      </c>
      <c r="B117" t="s">
        <v>1024</v>
      </c>
    </row>
    <row r="118" spans="1:2" x14ac:dyDescent="0.3">
      <c r="A118" s="14">
        <v>100</v>
      </c>
      <c r="B118" t="s">
        <v>1025</v>
      </c>
    </row>
    <row r="119" spans="1:2" x14ac:dyDescent="0.3">
      <c r="A119" s="14">
        <v>101</v>
      </c>
      <c r="B119" t="s">
        <v>1026</v>
      </c>
    </row>
    <row r="120" spans="1:2" x14ac:dyDescent="0.3">
      <c r="A120" s="14">
        <v>102</v>
      </c>
      <c r="B120" t="s">
        <v>1027</v>
      </c>
    </row>
    <row r="121" spans="1:2" x14ac:dyDescent="0.3">
      <c r="A121" s="14">
        <v>103</v>
      </c>
      <c r="B121" t="s">
        <v>1028</v>
      </c>
    </row>
    <row r="122" spans="1:2" x14ac:dyDescent="0.3">
      <c r="A122" s="14">
        <v>104</v>
      </c>
      <c r="B122" t="s">
        <v>1029</v>
      </c>
    </row>
    <row r="123" spans="1:2" x14ac:dyDescent="0.3">
      <c r="A123" s="14">
        <v>105</v>
      </c>
      <c r="B123" t="s">
        <v>1336</v>
      </c>
    </row>
    <row r="124" spans="1:2" x14ac:dyDescent="0.3">
      <c r="A124" s="14">
        <v>106</v>
      </c>
      <c r="B124" t="s">
        <v>1030</v>
      </c>
    </row>
    <row r="125" spans="1:2" x14ac:dyDescent="0.3">
      <c r="A125" s="14">
        <v>107</v>
      </c>
      <c r="B125" t="s">
        <v>22</v>
      </c>
    </row>
    <row r="126" spans="1:2" x14ac:dyDescent="0.3">
      <c r="A126" s="14">
        <v>108</v>
      </c>
      <c r="B126" t="s">
        <v>23</v>
      </c>
    </row>
    <row r="127" spans="1:2" x14ac:dyDescent="0.3">
      <c r="A127" s="14">
        <v>109</v>
      </c>
      <c r="B127" t="s">
        <v>29</v>
      </c>
    </row>
    <row r="128" spans="1:2" x14ac:dyDescent="0.3">
      <c r="A128" s="14">
        <v>110</v>
      </c>
      <c r="B128" t="s">
        <v>1031</v>
      </c>
    </row>
    <row r="129" spans="1:2" x14ac:dyDescent="0.3">
      <c r="A129" s="14">
        <v>111</v>
      </c>
      <c r="B129" t="s">
        <v>1032</v>
      </c>
    </row>
    <row r="130" spans="1:2" x14ac:dyDescent="0.3">
      <c r="A130" s="14">
        <v>112</v>
      </c>
      <c r="B130" t="s">
        <v>1033</v>
      </c>
    </row>
    <row r="131" spans="1:2" x14ac:dyDescent="0.3">
      <c r="A131" s="14">
        <v>113</v>
      </c>
      <c r="B131" t="s">
        <v>1034</v>
      </c>
    </row>
    <row r="132" spans="1:2" x14ac:dyDescent="0.3">
      <c r="A132" s="14">
        <v>114</v>
      </c>
      <c r="B132" t="s">
        <v>1035</v>
      </c>
    </row>
    <row r="133" spans="1:2" x14ac:dyDescent="0.3">
      <c r="A133" s="14">
        <v>115</v>
      </c>
      <c r="B133" t="s">
        <v>1036</v>
      </c>
    </row>
    <row r="134" spans="1:2" x14ac:dyDescent="0.3">
      <c r="A134" s="14">
        <v>116</v>
      </c>
      <c r="B134" t="s">
        <v>1037</v>
      </c>
    </row>
    <row r="135" spans="1:2" x14ac:dyDescent="0.3">
      <c r="A135" s="14">
        <v>117</v>
      </c>
      <c r="B135" t="s">
        <v>1038</v>
      </c>
    </row>
    <row r="136" spans="1:2" x14ac:dyDescent="0.3">
      <c r="A136" s="14">
        <v>118</v>
      </c>
      <c r="B136" t="s">
        <v>1039</v>
      </c>
    </row>
    <row r="137" spans="1:2" x14ac:dyDescent="0.3">
      <c r="A137" s="14">
        <v>119</v>
      </c>
      <c r="B137" t="s">
        <v>1040</v>
      </c>
    </row>
    <row r="138" spans="1:2" x14ac:dyDescent="0.3">
      <c r="A138" s="14">
        <v>120</v>
      </c>
      <c r="B138" t="s">
        <v>1041</v>
      </c>
    </row>
    <row r="139" spans="1:2" x14ac:dyDescent="0.3">
      <c r="A139" s="14">
        <v>121</v>
      </c>
      <c r="B139" t="s">
        <v>1042</v>
      </c>
    </row>
    <row r="140" spans="1:2" x14ac:dyDescent="0.3">
      <c r="A140" s="14">
        <v>122</v>
      </c>
      <c r="B140" t="s">
        <v>1043</v>
      </c>
    </row>
    <row r="141" spans="1:2" x14ac:dyDescent="0.3">
      <c r="A141" s="14">
        <v>123</v>
      </c>
      <c r="B141" t="s">
        <v>1044</v>
      </c>
    </row>
    <row r="142" spans="1:2" x14ac:dyDescent="0.3">
      <c r="A142" s="14">
        <v>124</v>
      </c>
      <c r="B142" t="s">
        <v>1337</v>
      </c>
    </row>
    <row r="143" spans="1:2" x14ac:dyDescent="0.3">
      <c r="A143" s="14">
        <v>125</v>
      </c>
      <c r="B143" t="s">
        <v>1045</v>
      </c>
    </row>
    <row r="144" spans="1:2" x14ac:dyDescent="0.3">
      <c r="A144" s="14"/>
    </row>
    <row r="145" spans="1:1" x14ac:dyDescent="0.3">
      <c r="A145" s="14"/>
    </row>
    <row r="146" spans="1:1" x14ac:dyDescent="0.3">
      <c r="A146" s="14"/>
    </row>
    <row r="147" spans="1:1" x14ac:dyDescent="0.3">
      <c r="A147" s="14"/>
    </row>
    <row r="148" spans="1:1" x14ac:dyDescent="0.3">
      <c r="A148" s="14"/>
    </row>
    <row r="149" spans="1:1" x14ac:dyDescent="0.3">
      <c r="A149" s="14"/>
    </row>
    <row r="150" spans="1:1" x14ac:dyDescent="0.3">
      <c r="A150" s="14"/>
    </row>
    <row r="151" spans="1:1" x14ac:dyDescent="0.3">
      <c r="A151" s="14"/>
    </row>
    <row r="152" spans="1:1" x14ac:dyDescent="0.3">
      <c r="A152" s="14"/>
    </row>
    <row r="153" spans="1:1" x14ac:dyDescent="0.3">
      <c r="A153" s="14"/>
    </row>
    <row r="154" spans="1:1" x14ac:dyDescent="0.3">
      <c r="A154" s="14"/>
    </row>
    <row r="155" spans="1:1" x14ac:dyDescent="0.3">
      <c r="A155" s="14"/>
    </row>
    <row r="156" spans="1:1" x14ac:dyDescent="0.3">
      <c r="A156" s="14"/>
    </row>
    <row r="157" spans="1:1" x14ac:dyDescent="0.3">
      <c r="A157" s="14"/>
    </row>
    <row r="158" spans="1:1" x14ac:dyDescent="0.3">
      <c r="A158" s="14"/>
    </row>
    <row r="159" spans="1:1" x14ac:dyDescent="0.3">
      <c r="A159" s="14"/>
    </row>
    <row r="160" spans="1:1" x14ac:dyDescent="0.3">
      <c r="A160" s="14"/>
    </row>
    <row r="161" spans="1:1" x14ac:dyDescent="0.3">
      <c r="A161" s="14"/>
    </row>
    <row r="162" spans="1:1" x14ac:dyDescent="0.3">
      <c r="A162" s="14"/>
    </row>
    <row r="163" spans="1:1" x14ac:dyDescent="0.3">
      <c r="A163" s="14"/>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E2"/>
  <sheetViews>
    <sheetView workbookViewId="0"/>
  </sheetViews>
  <sheetFormatPr defaultRowHeight="14.4" x14ac:dyDescent="0.3"/>
  <sheetData>
    <row r="1" spans="1:5" x14ac:dyDescent="0.3">
      <c r="A1" s="2" t="s">
        <v>1046</v>
      </c>
      <c r="B1" s="8"/>
      <c r="C1" s="8"/>
      <c r="D1" s="8"/>
      <c r="E1" s="8"/>
    </row>
    <row r="2" spans="1:5" s="23" customFormat="1" x14ac:dyDescent="0.3">
      <c r="A2" s="20"/>
    </row>
  </sheetData>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D112"/>
  <sheetViews>
    <sheetView workbookViewId="0"/>
  </sheetViews>
  <sheetFormatPr defaultRowHeight="14.4" x14ac:dyDescent="0.3"/>
  <cols>
    <col min="1" max="1" width="11.33203125" customWidth="1"/>
    <col min="3" max="3" width="10.33203125" bestFit="1" customWidth="1"/>
  </cols>
  <sheetData>
    <row r="1" spans="1:4" x14ac:dyDescent="0.3">
      <c r="A1" s="84" t="s">
        <v>667</v>
      </c>
      <c r="B1" s="85"/>
      <c r="C1" s="85"/>
      <c r="D1" s="85"/>
    </row>
    <row r="2" spans="1:4" x14ac:dyDescent="0.3">
      <c r="A2" t="s">
        <v>668</v>
      </c>
    </row>
    <row r="3" spans="1:4" x14ac:dyDescent="0.3">
      <c r="A3" s="85"/>
      <c r="B3" s="85"/>
      <c r="C3" s="85"/>
    </row>
    <row r="4" spans="1:4" x14ac:dyDescent="0.3">
      <c r="A4" s="93" t="s">
        <v>669</v>
      </c>
    </row>
    <row r="5" spans="1:4" x14ac:dyDescent="0.3">
      <c r="A5" s="93" t="s">
        <v>670</v>
      </c>
    </row>
    <row r="6" spans="1:4" x14ac:dyDescent="0.3">
      <c r="A6" s="93" t="s">
        <v>671</v>
      </c>
    </row>
    <row r="7" spans="1:4" x14ac:dyDescent="0.3">
      <c r="A7" s="93" t="s">
        <v>672</v>
      </c>
    </row>
    <row r="8" spans="1:4" x14ac:dyDescent="0.3">
      <c r="A8" s="93" t="s">
        <v>673</v>
      </c>
    </row>
    <row r="9" spans="1:4" x14ac:dyDescent="0.3">
      <c r="A9" s="93" t="s">
        <v>674</v>
      </c>
    </row>
    <row r="10" spans="1:4" x14ac:dyDescent="0.3">
      <c r="A10" s="3"/>
    </row>
    <row r="11" spans="1:4" x14ac:dyDescent="0.3">
      <c r="A11" s="3" t="s">
        <v>675</v>
      </c>
    </row>
    <row r="12" spans="1:4" x14ac:dyDescent="0.3">
      <c r="A12" s="3"/>
    </row>
    <row r="13" spans="1:4" x14ac:dyDescent="0.3">
      <c r="A13" s="3" t="s">
        <v>677</v>
      </c>
    </row>
    <row r="14" spans="1:4" x14ac:dyDescent="0.3">
      <c r="A14" s="3" t="s">
        <v>678</v>
      </c>
    </row>
    <row r="15" spans="1:4" x14ac:dyDescent="0.3">
      <c r="A15" s="3"/>
    </row>
    <row r="16" spans="1:4" x14ac:dyDescent="0.3">
      <c r="A16" s="3" t="s">
        <v>676</v>
      </c>
    </row>
    <row r="17" spans="1:1" x14ac:dyDescent="0.3">
      <c r="A17" s="3" t="s">
        <v>679</v>
      </c>
    </row>
    <row r="18" spans="1:1" x14ac:dyDescent="0.3">
      <c r="A18" s="3" t="s">
        <v>680</v>
      </c>
    </row>
    <row r="19" spans="1:1" x14ac:dyDescent="0.3">
      <c r="A19" s="3" t="s">
        <v>681</v>
      </c>
    </row>
    <row r="20" spans="1:1" x14ac:dyDescent="0.3">
      <c r="A20" s="3"/>
    </row>
    <row r="21" spans="1:1" x14ac:dyDescent="0.3">
      <c r="A21" s="3" t="s">
        <v>682</v>
      </c>
    </row>
    <row r="22" spans="1:1" x14ac:dyDescent="0.3">
      <c r="A22" s="3" t="s">
        <v>683</v>
      </c>
    </row>
    <row r="23" spans="1:1" x14ac:dyDescent="0.3">
      <c r="A23" s="3" t="s">
        <v>684</v>
      </c>
    </row>
    <row r="24" spans="1:1" x14ac:dyDescent="0.3">
      <c r="A24" s="3"/>
    </row>
    <row r="25" spans="1:1" x14ac:dyDescent="0.3">
      <c r="A25" s="3" t="s">
        <v>685</v>
      </c>
    </row>
    <row r="26" spans="1:1" x14ac:dyDescent="0.3">
      <c r="A26" s="3" t="s">
        <v>686</v>
      </c>
    </row>
    <row r="27" spans="1:1" x14ac:dyDescent="0.3">
      <c r="A27" s="3" t="s">
        <v>687</v>
      </c>
    </row>
    <row r="28" spans="1:1" x14ac:dyDescent="0.3">
      <c r="A28" s="3" t="s">
        <v>688</v>
      </c>
    </row>
    <row r="29" spans="1:1" x14ac:dyDescent="0.3">
      <c r="A29" s="3"/>
    </row>
    <row r="30" spans="1:1" x14ac:dyDescent="0.3">
      <c r="A30" s="93" t="s">
        <v>689</v>
      </c>
    </row>
    <row r="31" spans="1:1" x14ac:dyDescent="0.3">
      <c r="A31" s="1" t="s">
        <v>690</v>
      </c>
    </row>
    <row r="32" spans="1:1" x14ac:dyDescent="0.3">
      <c r="A32" s="1" t="s">
        <v>691</v>
      </c>
    </row>
    <row r="33" spans="1:3" x14ac:dyDescent="0.3">
      <c r="A33" s="1" t="s">
        <v>692</v>
      </c>
    </row>
    <row r="34" spans="1:3" x14ac:dyDescent="0.3">
      <c r="A34" s="85"/>
      <c r="B34" s="85"/>
      <c r="C34" s="85"/>
    </row>
    <row r="35" spans="1:3" ht="15" x14ac:dyDescent="0.3">
      <c r="A35" s="80" t="s">
        <v>700</v>
      </c>
    </row>
    <row r="36" spans="1:3" ht="15" x14ac:dyDescent="0.3">
      <c r="A36" s="80" t="s">
        <v>701</v>
      </c>
    </row>
    <row r="37" spans="1:3" ht="15" x14ac:dyDescent="0.3">
      <c r="A37" s="80" t="s">
        <v>702</v>
      </c>
    </row>
    <row r="38" spans="1:3" ht="15" x14ac:dyDescent="0.3">
      <c r="A38" s="80"/>
    </row>
    <row r="39" spans="1:3" ht="15" x14ac:dyDescent="0.3">
      <c r="A39" s="80" t="s">
        <v>693</v>
      </c>
    </row>
    <row r="40" spans="1:3" ht="15" x14ac:dyDescent="0.3">
      <c r="A40" s="80" t="s">
        <v>694</v>
      </c>
    </row>
    <row r="41" spans="1:3" ht="15" x14ac:dyDescent="0.3">
      <c r="A41" s="80" t="s">
        <v>695</v>
      </c>
    </row>
    <row r="42" spans="1:3" ht="15" x14ac:dyDescent="0.3">
      <c r="A42" s="80" t="s">
        <v>696</v>
      </c>
    </row>
    <row r="43" spans="1:3" ht="15" x14ac:dyDescent="0.3">
      <c r="A43" s="80"/>
    </row>
    <row r="44" spans="1:3" ht="15" x14ac:dyDescent="0.3">
      <c r="A44" s="80" t="s">
        <v>697</v>
      </c>
    </row>
    <row r="45" spans="1:3" ht="15" x14ac:dyDescent="0.3">
      <c r="A45" s="80" t="s">
        <v>698</v>
      </c>
    </row>
    <row r="46" spans="1:3" ht="15" x14ac:dyDescent="0.3">
      <c r="A46" s="80" t="s">
        <v>699</v>
      </c>
    </row>
    <row r="47" spans="1:3" ht="15" x14ac:dyDescent="0.3">
      <c r="A47" s="80"/>
    </row>
    <row r="48" spans="1:3" ht="15" x14ac:dyDescent="0.3">
      <c r="A48" s="80" t="s">
        <v>703</v>
      </c>
    </row>
    <row r="49" spans="1:3" ht="15" x14ac:dyDescent="0.3">
      <c r="A49" s="80" t="s">
        <v>704</v>
      </c>
    </row>
    <row r="50" spans="1:3" ht="15" x14ac:dyDescent="0.3">
      <c r="A50" s="80" t="s">
        <v>705</v>
      </c>
    </row>
    <row r="51" spans="1:3" ht="15" x14ac:dyDescent="0.3">
      <c r="A51" s="80" t="s">
        <v>706</v>
      </c>
    </row>
    <row r="52" spans="1:3" ht="15" x14ac:dyDescent="0.3">
      <c r="A52" s="80"/>
    </row>
    <row r="53" spans="1:3" ht="15" x14ac:dyDescent="0.3">
      <c r="A53" s="80" t="s">
        <v>707</v>
      </c>
    </row>
    <row r="54" spans="1:3" ht="15" x14ac:dyDescent="0.3">
      <c r="A54" s="80" t="s">
        <v>708</v>
      </c>
    </row>
    <row r="55" spans="1:3" x14ac:dyDescent="0.3">
      <c r="A55" s="85"/>
      <c r="B55" s="85"/>
      <c r="C55" s="85"/>
    </row>
    <row r="56" spans="1:3" x14ac:dyDescent="0.3">
      <c r="A56" s="4" t="s">
        <v>740</v>
      </c>
    </row>
    <row r="57" spans="1:3" x14ac:dyDescent="0.3">
      <c r="A57" s="4" t="s">
        <v>741</v>
      </c>
    </row>
    <row r="58" spans="1:3" x14ac:dyDescent="0.3">
      <c r="A58" s="4"/>
    </row>
    <row r="59" spans="1:3" x14ac:dyDescent="0.3">
      <c r="A59" s="4" t="s">
        <v>742</v>
      </c>
    </row>
    <row r="60" spans="1:3" x14ac:dyDescent="0.3">
      <c r="A60" s="4" t="s">
        <v>743</v>
      </c>
    </row>
    <row r="76" spans="1:3" x14ac:dyDescent="0.3">
      <c r="A76" s="85"/>
      <c r="B76" s="85"/>
      <c r="C76" s="85"/>
    </row>
    <row r="77" spans="1:3" x14ac:dyDescent="0.3">
      <c r="A77" t="s">
        <v>744</v>
      </c>
    </row>
    <row r="78" spans="1:3" x14ac:dyDescent="0.3">
      <c r="B78" t="s">
        <v>745</v>
      </c>
    </row>
    <row r="79" spans="1:3" x14ac:dyDescent="0.3">
      <c r="B79" t="s">
        <v>746</v>
      </c>
    </row>
    <row r="80" spans="1:3" x14ac:dyDescent="0.3">
      <c r="B80" t="s">
        <v>747</v>
      </c>
    </row>
    <row r="81" spans="1:2" x14ac:dyDescent="0.3">
      <c r="A81" t="s">
        <v>748</v>
      </c>
    </row>
    <row r="82" spans="1:2" x14ac:dyDescent="0.3">
      <c r="A82" t="s">
        <v>749</v>
      </c>
    </row>
    <row r="83" spans="1:2" x14ac:dyDescent="0.3">
      <c r="A83" t="s">
        <v>750</v>
      </c>
    </row>
    <row r="86" spans="1:2" x14ac:dyDescent="0.3">
      <c r="A86" t="s">
        <v>751</v>
      </c>
    </row>
    <row r="87" spans="1:2" x14ac:dyDescent="0.3">
      <c r="A87" t="s">
        <v>752</v>
      </c>
    </row>
    <row r="88" spans="1:2" x14ac:dyDescent="0.3">
      <c r="B88" t="s">
        <v>753</v>
      </c>
    </row>
    <row r="89" spans="1:2" x14ac:dyDescent="0.3">
      <c r="B89" t="s">
        <v>754</v>
      </c>
    </row>
    <row r="90" spans="1:2" x14ac:dyDescent="0.3">
      <c r="B90" t="s">
        <v>747</v>
      </c>
    </row>
    <row r="91" spans="1:2" x14ac:dyDescent="0.3">
      <c r="A91" t="s">
        <v>755</v>
      </c>
    </row>
    <row r="92" spans="1:2" x14ac:dyDescent="0.3">
      <c r="A92" t="s">
        <v>756</v>
      </c>
    </row>
    <row r="93" spans="1:2" x14ac:dyDescent="0.3">
      <c r="A93" t="s">
        <v>757</v>
      </c>
    </row>
    <row r="94" spans="1:2" x14ac:dyDescent="0.3">
      <c r="A94" t="s">
        <v>758</v>
      </c>
    </row>
    <row r="95" spans="1:2" x14ac:dyDescent="0.3">
      <c r="A95" t="s">
        <v>759</v>
      </c>
    </row>
    <row r="98" spans="1:3" x14ac:dyDescent="0.3">
      <c r="A98" t="s">
        <v>760</v>
      </c>
    </row>
    <row r="99" spans="1:3" x14ac:dyDescent="0.3">
      <c r="A99" t="s">
        <v>761</v>
      </c>
    </row>
    <row r="100" spans="1:3" x14ac:dyDescent="0.3">
      <c r="A100" t="s">
        <v>762</v>
      </c>
    </row>
    <row r="101" spans="1:3" x14ac:dyDescent="0.3">
      <c r="A101" s="85"/>
      <c r="B101" s="85"/>
      <c r="C101" s="85"/>
    </row>
    <row r="102" spans="1:3" x14ac:dyDescent="0.3">
      <c r="A102" t="s">
        <v>763</v>
      </c>
    </row>
    <row r="103" spans="1:3" x14ac:dyDescent="0.3">
      <c r="A103" s="98">
        <v>7733355</v>
      </c>
      <c r="C103" s="21">
        <v>42782</v>
      </c>
    </row>
    <row r="105" spans="1:3" x14ac:dyDescent="0.3">
      <c r="A105" t="s">
        <v>764</v>
      </c>
    </row>
    <row r="106" spans="1:3" x14ac:dyDescent="0.3">
      <c r="A106" t="s">
        <v>767</v>
      </c>
    </row>
    <row r="107" spans="1:3" x14ac:dyDescent="0.3">
      <c r="A107" s="98">
        <v>11232831</v>
      </c>
    </row>
    <row r="109" spans="1:3" x14ac:dyDescent="0.3">
      <c r="A109" t="s">
        <v>765</v>
      </c>
    </row>
    <row r="110" spans="1:3" x14ac:dyDescent="0.3">
      <c r="A110" t="s">
        <v>766</v>
      </c>
    </row>
    <row r="111" spans="1:3" x14ac:dyDescent="0.3">
      <c r="A111" s="98">
        <v>11231433</v>
      </c>
    </row>
    <row r="112" spans="1:3" x14ac:dyDescent="0.3">
      <c r="A112" s="85"/>
      <c r="B112" s="85"/>
      <c r="C112" s="85"/>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M167"/>
  <sheetViews>
    <sheetView workbookViewId="0"/>
  </sheetViews>
  <sheetFormatPr defaultRowHeight="14.4" x14ac:dyDescent="0.3"/>
  <cols>
    <col min="2" max="2" width="14.5546875" bestFit="1" customWidth="1"/>
    <col min="3" max="3" width="11.33203125" bestFit="1" customWidth="1"/>
    <col min="6" max="6" width="10.5546875" bestFit="1" customWidth="1"/>
    <col min="12" max="12" width="11" bestFit="1" customWidth="1"/>
    <col min="13" max="13" width="34.6640625" bestFit="1" customWidth="1"/>
  </cols>
  <sheetData>
    <row r="1" spans="1:7" x14ac:dyDescent="0.3">
      <c r="A1" s="2" t="s">
        <v>1340</v>
      </c>
      <c r="B1" s="8"/>
    </row>
    <row r="2" spans="1:7" x14ac:dyDescent="0.3">
      <c r="A2" s="38" t="s">
        <v>1339</v>
      </c>
    </row>
    <row r="3" spans="1:7" x14ac:dyDescent="0.3">
      <c r="A3" s="6" t="s">
        <v>1627</v>
      </c>
    </row>
    <row r="4" spans="1:7" x14ac:dyDescent="0.3">
      <c r="A4" s="6" t="s">
        <v>1338</v>
      </c>
    </row>
    <row r="5" spans="1:7" x14ac:dyDescent="0.3">
      <c r="A5" s="6"/>
    </row>
    <row r="6" spans="1:7" x14ac:dyDescent="0.3">
      <c r="A6" s="4" t="s">
        <v>661</v>
      </c>
    </row>
    <row r="7" spans="1:7" x14ac:dyDescent="0.3">
      <c r="A7" s="4"/>
    </row>
    <row r="8" spans="1:7" x14ac:dyDescent="0.3">
      <c r="A8" s="4" t="s">
        <v>1636</v>
      </c>
    </row>
    <row r="9" spans="1:7" x14ac:dyDescent="0.3">
      <c r="A9" s="120"/>
      <c r="B9" s="120"/>
      <c r="C9" s="120"/>
      <c r="D9" s="120"/>
      <c r="E9" s="120"/>
      <c r="F9" s="120"/>
      <c r="G9" s="120"/>
    </row>
    <row r="10" spans="1:7" x14ac:dyDescent="0.3">
      <c r="A10" s="44" t="s">
        <v>1629</v>
      </c>
    </row>
    <row r="11" spans="1:7" x14ac:dyDescent="0.3">
      <c r="A11" s="44" t="s">
        <v>1630</v>
      </c>
    </row>
    <row r="12" spans="1:7" x14ac:dyDescent="0.3">
      <c r="A12" s="44" t="s">
        <v>1631</v>
      </c>
    </row>
    <row r="13" spans="1:7" x14ac:dyDescent="0.3">
      <c r="A13" s="44" t="s">
        <v>1632</v>
      </c>
    </row>
    <row r="14" spans="1:7" x14ac:dyDescent="0.3">
      <c r="A14" s="44" t="s">
        <v>1633</v>
      </c>
    </row>
    <row r="15" spans="1:7" ht="15.6" x14ac:dyDescent="0.3">
      <c r="A15" s="45"/>
    </row>
    <row r="16" spans="1:7" x14ac:dyDescent="0.3">
      <c r="A16" s="46" t="s">
        <v>1628</v>
      </c>
    </row>
    <row r="17" spans="1:7" x14ac:dyDescent="0.3">
      <c r="A17" s="46"/>
    </row>
    <row r="18" spans="1:7" x14ac:dyDescent="0.3">
      <c r="A18" s="46" t="s">
        <v>1634</v>
      </c>
    </row>
    <row r="19" spans="1:7" x14ac:dyDescent="0.3">
      <c r="A19" s="46"/>
    </row>
    <row r="20" spans="1:7" x14ac:dyDescent="0.3">
      <c r="A20" s="156" t="s">
        <v>1341</v>
      </c>
    </row>
    <row r="21" spans="1:7" x14ac:dyDescent="0.3">
      <c r="A21" s="120"/>
      <c r="B21" s="120"/>
      <c r="C21" s="120"/>
      <c r="D21" s="120"/>
      <c r="E21" s="120"/>
      <c r="F21" s="120"/>
      <c r="G21" s="120"/>
    </row>
    <row r="22" spans="1:7" s="23" customFormat="1" x14ac:dyDescent="0.3">
      <c r="A22" s="2" t="s">
        <v>1639</v>
      </c>
      <c r="B22" s="8"/>
      <c r="C22" s="8"/>
      <c r="D22" s="8"/>
      <c r="E22" s="8"/>
      <c r="F22" s="8"/>
      <c r="G22" s="8"/>
    </row>
    <row r="23" spans="1:7" s="23" customFormat="1" x14ac:dyDescent="0.3">
      <c r="A23" s="44" t="s">
        <v>1629</v>
      </c>
    </row>
    <row r="24" spans="1:7" s="23" customFormat="1" x14ac:dyDescent="0.3">
      <c r="A24" s="44" t="s">
        <v>1640</v>
      </c>
    </row>
    <row r="25" spans="1:7" s="23" customFormat="1" x14ac:dyDescent="0.3">
      <c r="A25" s="44" t="s">
        <v>1641</v>
      </c>
    </row>
    <row r="26" spans="1:7" s="23" customFormat="1" x14ac:dyDescent="0.3">
      <c r="A26" s="44" t="s">
        <v>1642</v>
      </c>
    </row>
    <row r="27" spans="1:7" s="23" customFormat="1" x14ac:dyDescent="0.3">
      <c r="A27" s="44" t="s">
        <v>1643</v>
      </c>
    </row>
    <row r="28" spans="1:7" s="23" customFormat="1" ht="15.6" x14ac:dyDescent="0.3">
      <c r="A28" s="45"/>
    </row>
    <row r="29" spans="1:7" s="23" customFormat="1" x14ac:dyDescent="0.3">
      <c r="A29" s="46" t="s">
        <v>661</v>
      </c>
    </row>
    <row r="30" spans="1:7" s="23" customFormat="1" x14ac:dyDescent="0.3">
      <c r="A30" s="46" t="s">
        <v>1644</v>
      </c>
    </row>
    <row r="31" spans="1:7" s="23" customFormat="1" x14ac:dyDescent="0.3">
      <c r="A31" s="46"/>
    </row>
    <row r="32" spans="1:7" s="23" customFormat="1" x14ac:dyDescent="0.3">
      <c r="A32" s="46" t="s">
        <v>1645</v>
      </c>
    </row>
    <row r="33" spans="1:7" s="23" customFormat="1" x14ac:dyDescent="0.3">
      <c r="A33" s="46" t="s">
        <v>1646</v>
      </c>
    </row>
    <row r="34" spans="1:7" s="23" customFormat="1" x14ac:dyDescent="0.3">
      <c r="A34" s="46"/>
    </row>
    <row r="35" spans="1:7" x14ac:dyDescent="0.3">
      <c r="A35" s="120"/>
      <c r="B35" s="120"/>
      <c r="C35" s="120"/>
      <c r="D35" s="120"/>
      <c r="E35" s="120"/>
      <c r="F35" s="120"/>
      <c r="G35" s="120"/>
    </row>
    <row r="36" spans="1:7" s="23" customFormat="1" x14ac:dyDescent="0.3">
      <c r="A36" s="13" t="s">
        <v>568</v>
      </c>
    </row>
    <row r="37" spans="1:7" x14ac:dyDescent="0.3">
      <c r="A37" t="s">
        <v>567</v>
      </c>
    </row>
    <row r="39" spans="1:7" x14ac:dyDescent="0.3">
      <c r="A39" t="s">
        <v>564</v>
      </c>
    </row>
    <row r="41" spans="1:7" x14ac:dyDescent="0.3">
      <c r="A41" t="s">
        <v>565</v>
      </c>
    </row>
    <row r="42" spans="1:7" x14ac:dyDescent="0.3">
      <c r="A42" t="s">
        <v>566</v>
      </c>
    </row>
    <row r="45" spans="1:7" x14ac:dyDescent="0.3">
      <c r="A45" t="s">
        <v>569</v>
      </c>
    </row>
    <row r="46" spans="1:7" x14ac:dyDescent="0.3">
      <c r="B46" t="s">
        <v>570</v>
      </c>
    </row>
    <row r="47" spans="1:7" x14ac:dyDescent="0.3">
      <c r="A47" t="s">
        <v>571</v>
      </c>
      <c r="G47" t="s">
        <v>612</v>
      </c>
    </row>
    <row r="48" spans="1:7" x14ac:dyDescent="0.3">
      <c r="A48" t="s">
        <v>572</v>
      </c>
      <c r="G48" t="s">
        <v>613</v>
      </c>
    </row>
    <row r="49" spans="1:13" x14ac:dyDescent="0.3">
      <c r="A49" t="s">
        <v>573</v>
      </c>
      <c r="G49" t="s">
        <v>614</v>
      </c>
    </row>
    <row r="50" spans="1:13" x14ac:dyDescent="0.3">
      <c r="A50" t="s">
        <v>574</v>
      </c>
    </row>
    <row r="52" spans="1:13" x14ac:dyDescent="0.3">
      <c r="A52" s="48" t="s">
        <v>243</v>
      </c>
      <c r="B52" s="48" t="s">
        <v>575</v>
      </c>
      <c r="C52" s="48" t="s">
        <v>576</v>
      </c>
      <c r="D52" s="48" t="s">
        <v>577</v>
      </c>
      <c r="E52" s="48" t="s">
        <v>578</v>
      </c>
      <c r="F52" s="48" t="s">
        <v>579</v>
      </c>
      <c r="G52" s="48" t="s">
        <v>580</v>
      </c>
      <c r="H52" s="48" t="s">
        <v>581</v>
      </c>
      <c r="I52" s="48" t="s">
        <v>582</v>
      </c>
      <c r="J52" s="48" t="s">
        <v>243</v>
      </c>
      <c r="K52" s="48" t="s">
        <v>242</v>
      </c>
      <c r="L52" s="48" t="s">
        <v>583</v>
      </c>
      <c r="M52" s="48" t="s">
        <v>584</v>
      </c>
    </row>
    <row r="53" spans="1:13" x14ac:dyDescent="0.3">
      <c r="A53" s="48" t="s">
        <v>597</v>
      </c>
      <c r="B53" s="48" t="s">
        <v>598</v>
      </c>
      <c r="C53" s="48" t="s">
        <v>246</v>
      </c>
      <c r="D53" s="48" t="s">
        <v>585</v>
      </c>
      <c r="E53" s="48" t="s">
        <v>586</v>
      </c>
      <c r="F53" s="48" t="s">
        <v>599</v>
      </c>
      <c r="G53" s="48"/>
      <c r="H53" s="48" t="s">
        <v>600</v>
      </c>
      <c r="I53" s="48" t="s">
        <v>600</v>
      </c>
      <c r="J53" s="48" t="s">
        <v>597</v>
      </c>
      <c r="K53" s="48" t="s">
        <v>601</v>
      </c>
      <c r="L53" s="48" t="s">
        <v>602</v>
      </c>
      <c r="M53" s="48" t="s">
        <v>587</v>
      </c>
    </row>
    <row r="54" spans="1:13" x14ac:dyDescent="0.3">
      <c r="A54" s="83" t="s">
        <v>603</v>
      </c>
      <c r="B54" s="83" t="s">
        <v>598</v>
      </c>
      <c r="C54" s="83" t="s">
        <v>246</v>
      </c>
      <c r="D54" s="83" t="s">
        <v>585</v>
      </c>
      <c r="E54" s="83" t="s">
        <v>588</v>
      </c>
      <c r="F54" s="83" t="s">
        <v>599</v>
      </c>
      <c r="G54" s="83"/>
      <c r="H54" s="83" t="s">
        <v>600</v>
      </c>
      <c r="I54" s="83" t="s">
        <v>600</v>
      </c>
      <c r="J54" s="82" t="s">
        <v>589</v>
      </c>
      <c r="K54" s="82" t="s">
        <v>589</v>
      </c>
      <c r="L54" s="82" t="s">
        <v>589</v>
      </c>
      <c r="M54" s="82" t="s">
        <v>589</v>
      </c>
    </row>
    <row r="55" spans="1:13" x14ac:dyDescent="0.3">
      <c r="A55" s="83" t="s">
        <v>604</v>
      </c>
      <c r="B55" s="83" t="s">
        <v>598</v>
      </c>
      <c r="C55" s="83" t="s">
        <v>246</v>
      </c>
      <c r="D55" s="83" t="s">
        <v>585</v>
      </c>
      <c r="E55" s="83" t="s">
        <v>590</v>
      </c>
      <c r="F55" s="83" t="s">
        <v>599</v>
      </c>
      <c r="G55" s="83"/>
      <c r="H55" s="83" t="s">
        <v>600</v>
      </c>
      <c r="I55" s="83" t="s">
        <v>600</v>
      </c>
      <c r="J55" s="82" t="s">
        <v>589</v>
      </c>
      <c r="K55" s="82" t="s">
        <v>589</v>
      </c>
      <c r="L55" s="82" t="s">
        <v>589</v>
      </c>
      <c r="M55" s="82" t="s">
        <v>589</v>
      </c>
    </row>
    <row r="56" spans="1:13" x14ac:dyDescent="0.3">
      <c r="A56" s="48" t="s">
        <v>605</v>
      </c>
      <c r="B56" s="48" t="s">
        <v>598</v>
      </c>
      <c r="C56" s="48" t="s">
        <v>246</v>
      </c>
      <c r="D56" s="48" t="s">
        <v>585</v>
      </c>
      <c r="E56" s="48" t="s">
        <v>591</v>
      </c>
      <c r="F56" s="48" t="s">
        <v>599</v>
      </c>
      <c r="G56" s="48"/>
      <c r="H56" s="48" t="s">
        <v>600</v>
      </c>
      <c r="I56" s="48" t="s">
        <v>600</v>
      </c>
      <c r="J56" s="48" t="s">
        <v>605</v>
      </c>
      <c r="K56" s="48" t="s">
        <v>601</v>
      </c>
      <c r="L56" s="48" t="s">
        <v>606</v>
      </c>
      <c r="M56" s="48" t="s">
        <v>592</v>
      </c>
    </row>
    <row r="57" spans="1:13" x14ac:dyDescent="0.3">
      <c r="A57" s="48" t="s">
        <v>607</v>
      </c>
      <c r="B57" s="48" t="s">
        <v>598</v>
      </c>
      <c r="C57" s="48" t="s">
        <v>246</v>
      </c>
      <c r="D57" s="48" t="s">
        <v>585</v>
      </c>
      <c r="E57" s="48" t="s">
        <v>593</v>
      </c>
      <c r="F57" s="48" t="s">
        <v>608</v>
      </c>
      <c r="G57" s="48"/>
      <c r="H57" s="48" t="s">
        <v>600</v>
      </c>
      <c r="I57" s="48" t="s">
        <v>600</v>
      </c>
      <c r="J57" s="48" t="s">
        <v>607</v>
      </c>
      <c r="K57" s="48" t="s">
        <v>601</v>
      </c>
      <c r="L57" s="48" t="s">
        <v>609</v>
      </c>
      <c r="M57" s="48" t="s">
        <v>594</v>
      </c>
    </row>
    <row r="58" spans="1:13" x14ac:dyDescent="0.3">
      <c r="A58" s="48" t="s">
        <v>610</v>
      </c>
      <c r="B58" s="48" t="s">
        <v>598</v>
      </c>
      <c r="C58" s="48" t="s">
        <v>246</v>
      </c>
      <c r="D58" s="48" t="s">
        <v>585</v>
      </c>
      <c r="E58" s="48" t="s">
        <v>595</v>
      </c>
      <c r="F58" s="48" t="s">
        <v>599</v>
      </c>
      <c r="G58" s="48"/>
      <c r="H58" s="48" t="s">
        <v>600</v>
      </c>
      <c r="I58" s="48" t="s">
        <v>600</v>
      </c>
      <c r="J58" s="48" t="s">
        <v>610</v>
      </c>
      <c r="K58" s="48" t="s">
        <v>601</v>
      </c>
      <c r="L58" s="48" t="s">
        <v>611</v>
      </c>
      <c r="M58" s="48" t="s">
        <v>596</v>
      </c>
    </row>
    <row r="59" spans="1:13" x14ac:dyDescent="0.3">
      <c r="A59" s="48"/>
      <c r="B59" s="48"/>
      <c r="C59" s="48"/>
      <c r="D59" s="48"/>
      <c r="E59" s="48"/>
      <c r="F59" s="48"/>
      <c r="G59" s="48"/>
      <c r="H59" s="48"/>
      <c r="I59" s="48"/>
      <c r="J59" s="48"/>
      <c r="K59" s="48"/>
      <c r="L59" s="48"/>
      <c r="M59" s="48"/>
    </row>
    <row r="60" spans="1:13" x14ac:dyDescent="0.3">
      <c r="A60" s="157" t="s">
        <v>1647</v>
      </c>
      <c r="B60" s="158"/>
      <c r="C60" s="158"/>
      <c r="D60" s="158"/>
      <c r="E60" s="158"/>
      <c r="F60" s="48"/>
      <c r="G60" s="48"/>
      <c r="H60" s="48"/>
      <c r="I60" s="48"/>
      <c r="J60" s="48"/>
      <c r="K60" s="48"/>
      <c r="L60" s="48"/>
      <c r="M60" s="48"/>
    </row>
    <row r="61" spans="1:13" x14ac:dyDescent="0.3">
      <c r="A61" s="48" t="s">
        <v>1648</v>
      </c>
      <c r="B61" s="48" t="s">
        <v>600</v>
      </c>
      <c r="C61" s="48" t="s">
        <v>1649</v>
      </c>
      <c r="D61" s="48" t="s">
        <v>1650</v>
      </c>
      <c r="E61" s="48" t="s">
        <v>1651</v>
      </c>
      <c r="F61" s="48" t="s">
        <v>1652</v>
      </c>
      <c r="G61" s="48" t="s">
        <v>10</v>
      </c>
      <c r="H61" s="48" t="s">
        <v>589</v>
      </c>
      <c r="I61" s="48" t="s">
        <v>589</v>
      </c>
      <c r="J61" s="48" t="s">
        <v>1653</v>
      </c>
      <c r="K61" s="48"/>
      <c r="L61" s="48"/>
      <c r="M61" s="48"/>
    </row>
    <row r="62" spans="1:13" x14ac:dyDescent="0.3">
      <c r="A62" s="48"/>
      <c r="B62" s="48"/>
      <c r="C62" s="48"/>
      <c r="D62" s="48"/>
      <c r="E62" s="48"/>
      <c r="F62" s="48"/>
      <c r="G62" s="48"/>
      <c r="H62" s="48"/>
      <c r="I62" s="48"/>
      <c r="J62" s="48"/>
      <c r="K62" s="48"/>
      <c r="L62" s="48"/>
      <c r="M62" s="48"/>
    </row>
    <row r="63" spans="1:13" x14ac:dyDescent="0.3">
      <c r="A63" s="48" t="s">
        <v>1654</v>
      </c>
      <c r="B63" s="48"/>
      <c r="C63" s="48"/>
      <c r="D63" s="48"/>
      <c r="E63" s="48"/>
      <c r="F63" s="48"/>
      <c r="G63" s="48"/>
      <c r="H63" s="48"/>
      <c r="I63" s="48"/>
      <c r="J63" s="48"/>
      <c r="K63" s="48"/>
      <c r="L63" s="48"/>
      <c r="M63" s="48"/>
    </row>
    <row r="64" spans="1:13" x14ac:dyDescent="0.3">
      <c r="A64" s="48"/>
      <c r="B64" s="48"/>
      <c r="C64" s="48"/>
      <c r="D64" s="48"/>
      <c r="E64" s="48"/>
      <c r="F64" s="48"/>
      <c r="G64" s="48"/>
      <c r="H64" s="48"/>
      <c r="I64" s="48"/>
      <c r="J64" s="48"/>
      <c r="K64" s="48"/>
      <c r="L64" s="48"/>
      <c r="M64" s="48"/>
    </row>
    <row r="65" spans="1:13" x14ac:dyDescent="0.3">
      <c r="A65" s="48" t="s">
        <v>1655</v>
      </c>
      <c r="B65" s="48"/>
      <c r="C65" s="48"/>
      <c r="D65" s="48"/>
      <c r="E65" s="48"/>
      <c r="F65" s="48"/>
      <c r="G65" s="48"/>
      <c r="H65" s="48"/>
      <c r="I65" s="48"/>
      <c r="J65" s="48"/>
      <c r="K65" s="48"/>
      <c r="L65" s="48"/>
      <c r="M65" s="48"/>
    </row>
    <row r="66" spans="1:13" x14ac:dyDescent="0.3">
      <c r="A66" s="48" t="s">
        <v>1656</v>
      </c>
      <c r="B66" s="48"/>
      <c r="C66" s="48"/>
      <c r="D66" s="48"/>
      <c r="E66" s="48"/>
      <c r="F66" s="48"/>
      <c r="G66" s="48"/>
      <c r="H66" s="48"/>
      <c r="I66" s="48"/>
      <c r="J66" s="48"/>
      <c r="K66" s="48"/>
      <c r="L66" s="48"/>
      <c r="M66" s="48"/>
    </row>
    <row r="67" spans="1:13" x14ac:dyDescent="0.3">
      <c r="A67" s="48" t="s">
        <v>1657</v>
      </c>
      <c r="B67" s="48"/>
      <c r="C67" s="48"/>
      <c r="D67" s="48"/>
      <c r="E67" s="48"/>
      <c r="F67" s="48"/>
      <c r="G67" s="48"/>
      <c r="H67" s="48"/>
      <c r="I67" s="48"/>
      <c r="J67" s="48"/>
      <c r="K67" s="48"/>
      <c r="L67" s="48"/>
      <c r="M67" s="48"/>
    </row>
    <row r="68" spans="1:13" x14ac:dyDescent="0.3">
      <c r="A68" s="48" t="s">
        <v>793</v>
      </c>
      <c r="B68" s="48"/>
      <c r="C68" s="48"/>
      <c r="D68" s="48"/>
      <c r="E68" s="48"/>
      <c r="F68" s="48"/>
      <c r="G68" s="48"/>
      <c r="H68" s="48"/>
      <c r="I68" s="48"/>
      <c r="J68" s="48"/>
      <c r="K68" s="48"/>
      <c r="L68" s="48"/>
      <c r="M68" s="48"/>
    </row>
    <row r="69" spans="1:13" x14ac:dyDescent="0.3">
      <c r="A69" s="48" t="s">
        <v>1658</v>
      </c>
      <c r="B69" s="48"/>
      <c r="C69" s="48"/>
      <c r="D69" s="48"/>
      <c r="E69" s="48"/>
      <c r="F69" s="48"/>
      <c r="G69" s="48"/>
      <c r="H69" s="48"/>
      <c r="I69" s="48"/>
      <c r="J69" s="48"/>
      <c r="K69" s="48"/>
      <c r="L69" s="48"/>
      <c r="M69" s="48"/>
    </row>
    <row r="70" spans="1:13" x14ac:dyDescent="0.3">
      <c r="A70" s="48" t="s">
        <v>1659</v>
      </c>
      <c r="B70" s="48"/>
      <c r="C70" s="48"/>
      <c r="D70" s="48"/>
      <c r="E70" s="48"/>
      <c r="F70" s="48"/>
      <c r="G70" s="48"/>
      <c r="H70" s="48"/>
      <c r="I70" s="48"/>
      <c r="J70" s="48"/>
      <c r="K70" s="48"/>
      <c r="L70" s="48"/>
      <c r="M70" s="48"/>
    </row>
    <row r="71" spans="1:13" x14ac:dyDescent="0.3">
      <c r="A71" s="48" t="s">
        <v>1660</v>
      </c>
      <c r="B71" s="48"/>
      <c r="C71" s="48"/>
      <c r="D71" s="48"/>
      <c r="E71" s="48"/>
      <c r="F71" s="48"/>
      <c r="G71" s="48"/>
      <c r="H71" s="48"/>
      <c r="I71" s="48"/>
      <c r="J71" s="48"/>
      <c r="K71" s="48"/>
      <c r="L71" s="48"/>
      <c r="M71" s="48"/>
    </row>
    <row r="72" spans="1:13" x14ac:dyDescent="0.3">
      <c r="A72" s="48" t="s">
        <v>1661</v>
      </c>
      <c r="B72" s="48"/>
      <c r="C72" s="48"/>
      <c r="D72" s="48"/>
      <c r="E72" s="48"/>
      <c r="F72" s="48"/>
      <c r="G72" s="48"/>
      <c r="H72" s="48"/>
      <c r="I72" s="48"/>
      <c r="J72" s="48"/>
      <c r="K72" s="48"/>
      <c r="L72" s="48"/>
      <c r="M72" s="48"/>
    </row>
    <row r="73" spans="1:13" x14ac:dyDescent="0.3">
      <c r="A73" s="48"/>
      <c r="B73" s="48"/>
      <c r="C73" s="48"/>
      <c r="D73" s="48"/>
      <c r="E73" s="48"/>
      <c r="F73" s="48"/>
      <c r="G73" s="48"/>
      <c r="H73" s="48"/>
      <c r="I73" s="48"/>
      <c r="J73" s="48"/>
      <c r="K73" s="48"/>
      <c r="L73" s="48"/>
      <c r="M73" s="48"/>
    </row>
    <row r="74" spans="1:13" x14ac:dyDescent="0.3">
      <c r="A74" s="120"/>
      <c r="B74" s="120"/>
      <c r="C74" s="120"/>
      <c r="D74" s="120"/>
      <c r="E74" s="120"/>
      <c r="F74" s="120"/>
      <c r="G74" s="120"/>
    </row>
    <row r="75" spans="1:13" ht="15" x14ac:dyDescent="0.3">
      <c r="A75" s="80" t="s">
        <v>1111</v>
      </c>
    </row>
    <row r="76" spans="1:13" ht="15" x14ac:dyDescent="0.3">
      <c r="A76" s="80"/>
    </row>
    <row r="77" spans="1:13" ht="15" x14ac:dyDescent="0.3">
      <c r="A77" s="80" t="s">
        <v>1112</v>
      </c>
    </row>
    <row r="78" spans="1:13" ht="15" x14ac:dyDescent="0.3">
      <c r="A78" s="80" t="s">
        <v>1113</v>
      </c>
    </row>
    <row r="80" spans="1:13" ht="15" x14ac:dyDescent="0.3">
      <c r="A80" s="111" t="s">
        <v>1114</v>
      </c>
    </row>
    <row r="81" spans="1:7" ht="15" x14ac:dyDescent="0.3">
      <c r="A81" s="111"/>
    </row>
    <row r="82" spans="1:7" x14ac:dyDescent="0.3">
      <c r="A82" s="120"/>
      <c r="B82" s="120"/>
      <c r="C82" s="120"/>
      <c r="D82" s="120"/>
      <c r="E82" s="120"/>
      <c r="F82" s="120"/>
      <c r="G82" s="120"/>
    </row>
    <row r="83" spans="1:7" x14ac:dyDescent="0.3">
      <c r="A83" s="106" t="s">
        <v>1342</v>
      </c>
    </row>
    <row r="84" spans="1:7" x14ac:dyDescent="0.3">
      <c r="A84" s="93" t="s">
        <v>1343</v>
      </c>
    </row>
    <row r="85" spans="1:7" x14ac:dyDescent="0.3">
      <c r="A85" s="93" t="s">
        <v>1344</v>
      </c>
    </row>
    <row r="86" spans="1:7" x14ac:dyDescent="0.3">
      <c r="A86" s="93" t="s">
        <v>1345</v>
      </c>
    </row>
    <row r="87" spans="1:7" x14ac:dyDescent="0.3">
      <c r="A87" s="3"/>
    </row>
    <row r="88" spans="1:7" x14ac:dyDescent="0.3">
      <c r="A88" s="136" t="s">
        <v>1346</v>
      </c>
    </row>
    <row r="89" spans="1:7" x14ac:dyDescent="0.3">
      <c r="A89" s="136"/>
    </row>
    <row r="90" spans="1:7" x14ac:dyDescent="0.3">
      <c r="A90" s="136" t="s">
        <v>1347</v>
      </c>
    </row>
    <row r="91" spans="1:7" x14ac:dyDescent="0.3">
      <c r="A91" s="136"/>
    </row>
    <row r="92" spans="1:7" x14ac:dyDescent="0.3">
      <c r="A92" s="136" t="s">
        <v>1353</v>
      </c>
    </row>
    <row r="93" spans="1:7" x14ac:dyDescent="0.3">
      <c r="A93" s="136" t="s">
        <v>1354</v>
      </c>
    </row>
    <row r="94" spans="1:7" x14ac:dyDescent="0.3">
      <c r="A94" s="136"/>
    </row>
    <row r="95" spans="1:7" x14ac:dyDescent="0.3">
      <c r="A95" s="136" t="s">
        <v>1355</v>
      </c>
    </row>
    <row r="96" spans="1:7" x14ac:dyDescent="0.3">
      <c r="A96" s="136" t="s">
        <v>1356</v>
      </c>
    </row>
    <row r="97" spans="1:1" x14ac:dyDescent="0.3">
      <c r="A97" s="3"/>
    </row>
    <row r="98" spans="1:1" x14ac:dyDescent="0.3">
      <c r="A98" s="137" t="s">
        <v>1190</v>
      </c>
    </row>
    <row r="101" spans="1:1" x14ac:dyDescent="0.3">
      <c r="A101" s="93" t="s">
        <v>1348</v>
      </c>
    </row>
    <row r="102" spans="1:1" x14ac:dyDescent="0.3">
      <c r="A102" s="93" t="s">
        <v>1349</v>
      </c>
    </row>
    <row r="103" spans="1:1" x14ac:dyDescent="0.3">
      <c r="A103" s="93" t="s">
        <v>1350</v>
      </c>
    </row>
    <row r="104" spans="1:1" x14ac:dyDescent="0.3">
      <c r="A104" s="93" t="s">
        <v>1345</v>
      </c>
    </row>
    <row r="105" spans="1:1" x14ac:dyDescent="0.3">
      <c r="A105" s="3"/>
    </row>
    <row r="106" spans="1:1" x14ac:dyDescent="0.3">
      <c r="A106" s="3" t="s">
        <v>1351</v>
      </c>
    </row>
    <row r="107" spans="1:1" x14ac:dyDescent="0.3">
      <c r="A107" s="3"/>
    </row>
    <row r="108" spans="1:1" x14ac:dyDescent="0.3">
      <c r="A108" s="3" t="s">
        <v>1352</v>
      </c>
    </row>
    <row r="109" spans="1:1" x14ac:dyDescent="0.3">
      <c r="A109" s="3"/>
    </row>
    <row r="110" spans="1:1" x14ac:dyDescent="0.3">
      <c r="A110" s="3"/>
    </row>
    <row r="111" spans="1:1" x14ac:dyDescent="0.3">
      <c r="A111" s="93" t="s">
        <v>1348</v>
      </c>
    </row>
    <row r="112" spans="1:1" x14ac:dyDescent="0.3">
      <c r="A112" s="93" t="s">
        <v>1357</v>
      </c>
    </row>
    <row r="113" spans="1:4" x14ac:dyDescent="0.3">
      <c r="A113" s="93" t="s">
        <v>1358</v>
      </c>
    </row>
    <row r="114" spans="1:4" x14ac:dyDescent="0.3">
      <c r="A114" s="93" t="s">
        <v>1359</v>
      </c>
    </row>
    <row r="115" spans="1:4" x14ac:dyDescent="0.3">
      <c r="A115" s="93" t="s">
        <v>1345</v>
      </c>
    </row>
    <row r="116" spans="1:4" x14ac:dyDescent="0.3">
      <c r="A116" s="3"/>
    </row>
    <row r="117" spans="1:4" x14ac:dyDescent="0.3">
      <c r="A117" s="3" t="s">
        <v>1360</v>
      </c>
    </row>
    <row r="118" spans="1:4" x14ac:dyDescent="0.3">
      <c r="A118" s="3"/>
    </row>
    <row r="119" spans="1:4" x14ac:dyDescent="0.3">
      <c r="A119" s="90" t="s">
        <v>1361</v>
      </c>
      <c r="B119" s="90"/>
      <c r="C119" s="90"/>
      <c r="D119" s="90"/>
    </row>
    <row r="120" spans="1:4" x14ac:dyDescent="0.3">
      <c r="A120" s="3"/>
    </row>
    <row r="122" spans="1:4" x14ac:dyDescent="0.3">
      <c r="A122" s="2" t="s">
        <v>1637</v>
      </c>
      <c r="B122" s="2"/>
    </row>
    <row r="123" spans="1:4" x14ac:dyDescent="0.3">
      <c r="A123" s="3" t="s">
        <v>1638</v>
      </c>
    </row>
    <row r="167" spans="1:3" x14ac:dyDescent="0.3">
      <c r="A167" s="8"/>
      <c r="B167" s="8"/>
      <c r="C167" s="8"/>
    </row>
  </sheetData>
  <hyperlinks>
    <hyperlink ref="A83" r:id="rId1" display="mailto:Wikus.Swanepoel@sybrin.com" xr:uid="{00000000-0004-0000-0600-000000000000}"/>
  </hyperlinks>
  <pageMargins left="0.7" right="0.7" top="0.75" bottom="0.75" header="0.3" footer="0.3"/>
  <pageSetup orientation="portrait"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190"/>
  <sheetViews>
    <sheetView view="pageBreakPreview" zoomScaleNormal="100" zoomScaleSheetLayoutView="100" workbookViewId="0"/>
  </sheetViews>
  <sheetFormatPr defaultRowHeight="14.4" customHeight="1" x14ac:dyDescent="0.3"/>
  <cols>
    <col min="2" max="5" width="30.6640625" customWidth="1"/>
    <col min="7" max="7" width="15.44140625" bestFit="1" customWidth="1"/>
  </cols>
  <sheetData>
    <row r="1" spans="1:5" ht="14.4" customHeight="1" x14ac:dyDescent="0.3">
      <c r="A1" s="2" t="s">
        <v>1115</v>
      </c>
      <c r="B1" s="8"/>
      <c r="C1" s="8"/>
      <c r="D1" s="8"/>
      <c r="E1" s="8"/>
    </row>
    <row r="2" spans="1:5" s="23" customFormat="1" ht="14.4" customHeight="1" x14ac:dyDescent="0.3">
      <c r="A2" s="20" t="s">
        <v>1128</v>
      </c>
      <c r="B2" s="20" t="s">
        <v>1129</v>
      </c>
      <c r="C2" s="20" t="s">
        <v>1130</v>
      </c>
      <c r="D2" s="20"/>
      <c r="E2" s="20"/>
    </row>
    <row r="3" spans="1:5" s="23" customFormat="1" ht="14.4" customHeight="1" x14ac:dyDescent="0.3">
      <c r="A3" s="20" t="s">
        <v>1131</v>
      </c>
      <c r="B3" s="23" t="s">
        <v>1132</v>
      </c>
      <c r="C3" s="23" t="s">
        <v>1150</v>
      </c>
    </row>
    <row r="4" spans="1:5" s="23" customFormat="1" ht="14.4" customHeight="1" x14ac:dyDescent="0.3">
      <c r="A4" s="20"/>
      <c r="C4" s="23" t="s">
        <v>1151</v>
      </c>
    </row>
    <row r="5" spans="1:5" s="23" customFormat="1" ht="14.4" customHeight="1" x14ac:dyDescent="0.3">
      <c r="A5" s="20"/>
      <c r="C5" s="23" t="s">
        <v>1152</v>
      </c>
    </row>
    <row r="6" spans="1:5" s="23" customFormat="1" ht="14.4" customHeight="1" x14ac:dyDescent="0.3">
      <c r="A6" s="20"/>
    </row>
    <row r="7" spans="1:5" s="23" customFormat="1" ht="14.4" customHeight="1" x14ac:dyDescent="0.3">
      <c r="A7" s="20" t="s">
        <v>1133</v>
      </c>
      <c r="B7" s="23" t="s">
        <v>1134</v>
      </c>
      <c r="C7" s="23" t="s">
        <v>1153</v>
      </c>
    </row>
    <row r="8" spans="1:5" s="23" customFormat="1" ht="14.4" customHeight="1" x14ac:dyDescent="0.3">
      <c r="A8" s="20"/>
      <c r="C8" s="23" t="s">
        <v>1154</v>
      </c>
    </row>
    <row r="9" spans="1:5" s="23" customFormat="1" ht="14.4" customHeight="1" x14ac:dyDescent="0.3">
      <c r="A9" s="20"/>
      <c r="C9" s="23" t="s">
        <v>1155</v>
      </c>
    </row>
    <row r="10" spans="1:5" s="23" customFormat="1" ht="14.4" customHeight="1" x14ac:dyDescent="0.3">
      <c r="A10" s="20"/>
      <c r="C10" s="23" t="s">
        <v>1156</v>
      </c>
    </row>
    <row r="11" spans="1:5" s="23" customFormat="1" ht="14.4" customHeight="1" x14ac:dyDescent="0.3">
      <c r="A11" s="20"/>
    </row>
    <row r="12" spans="1:5" s="23" customFormat="1" ht="14.4" customHeight="1" x14ac:dyDescent="0.3">
      <c r="A12" s="20" t="s">
        <v>1135</v>
      </c>
      <c r="B12" s="23" t="s">
        <v>1136</v>
      </c>
      <c r="C12" s="23" t="s">
        <v>1150</v>
      </c>
    </row>
    <row r="13" spans="1:5" s="23" customFormat="1" ht="14.4" customHeight="1" x14ac:dyDescent="0.3">
      <c r="A13" s="20"/>
      <c r="C13" s="23" t="s">
        <v>1151</v>
      </c>
    </row>
    <row r="14" spans="1:5" s="23" customFormat="1" ht="14.4" customHeight="1" x14ac:dyDescent="0.3">
      <c r="A14" s="20"/>
      <c r="C14" s="23" t="s">
        <v>1157</v>
      </c>
    </row>
    <row r="15" spans="1:5" s="23" customFormat="1" ht="14.4" customHeight="1" x14ac:dyDescent="0.3">
      <c r="A15" s="20"/>
    </row>
    <row r="16" spans="1:5" s="23" customFormat="1" ht="14.4" customHeight="1" x14ac:dyDescent="0.3">
      <c r="A16" s="20" t="s">
        <v>1137</v>
      </c>
      <c r="B16" s="23" t="s">
        <v>1138</v>
      </c>
      <c r="C16" s="23" t="s">
        <v>1153</v>
      </c>
    </row>
    <row r="17" spans="1:3" s="23" customFormat="1" ht="14.4" customHeight="1" x14ac:dyDescent="0.3">
      <c r="A17" s="20"/>
      <c r="C17" s="23" t="s">
        <v>1154</v>
      </c>
    </row>
    <row r="18" spans="1:3" s="23" customFormat="1" ht="14.4" customHeight="1" x14ac:dyDescent="0.3">
      <c r="A18" s="20"/>
      <c r="C18" s="23" t="s">
        <v>1158</v>
      </c>
    </row>
    <row r="19" spans="1:3" s="23" customFormat="1" ht="14.4" customHeight="1" x14ac:dyDescent="0.3">
      <c r="A19" s="20"/>
      <c r="C19" s="23" t="s">
        <v>1156</v>
      </c>
    </row>
    <row r="20" spans="1:3" s="23" customFormat="1" ht="14.4" customHeight="1" x14ac:dyDescent="0.3">
      <c r="A20" s="20"/>
    </row>
    <row r="21" spans="1:3" s="23" customFormat="1" ht="14.4" customHeight="1" x14ac:dyDescent="0.3">
      <c r="A21" s="20" t="s">
        <v>1139</v>
      </c>
      <c r="B21" s="23" t="s">
        <v>1140</v>
      </c>
      <c r="C21" s="23" t="s">
        <v>1153</v>
      </c>
    </row>
    <row r="22" spans="1:3" s="23" customFormat="1" ht="14.4" customHeight="1" x14ac:dyDescent="0.3">
      <c r="A22" s="20"/>
      <c r="C22" s="23" t="s">
        <v>1159</v>
      </c>
    </row>
    <row r="23" spans="1:3" s="23" customFormat="1" ht="14.4" customHeight="1" x14ac:dyDescent="0.3">
      <c r="A23" s="20"/>
      <c r="C23" s="23" t="s">
        <v>1160</v>
      </c>
    </row>
    <row r="24" spans="1:3" s="23" customFormat="1" ht="14.4" customHeight="1" x14ac:dyDescent="0.3">
      <c r="A24" s="20"/>
      <c r="C24" s="23" t="s">
        <v>1161</v>
      </c>
    </row>
    <row r="25" spans="1:3" s="23" customFormat="1" ht="14.4" customHeight="1" x14ac:dyDescent="0.3">
      <c r="A25" s="20"/>
      <c r="C25" s="23" t="s">
        <v>1162</v>
      </c>
    </row>
    <row r="26" spans="1:3" s="23" customFormat="1" ht="14.4" customHeight="1" x14ac:dyDescent="0.3">
      <c r="A26" s="20"/>
      <c r="C26" s="23" t="s">
        <v>1163</v>
      </c>
    </row>
    <row r="27" spans="1:3" s="23" customFormat="1" ht="14.4" customHeight="1" x14ac:dyDescent="0.3">
      <c r="A27" s="20"/>
      <c r="C27" s="23" t="s">
        <v>1164</v>
      </c>
    </row>
    <row r="28" spans="1:3" s="23" customFormat="1" ht="14.4" customHeight="1" x14ac:dyDescent="0.3">
      <c r="A28" s="20"/>
    </row>
    <row r="29" spans="1:3" s="23" customFormat="1" ht="14.4" customHeight="1" x14ac:dyDescent="0.3">
      <c r="A29" s="20" t="s">
        <v>1141</v>
      </c>
      <c r="B29" s="23" t="s">
        <v>1142</v>
      </c>
      <c r="C29" s="23" t="s">
        <v>1153</v>
      </c>
    </row>
    <row r="30" spans="1:3" s="23" customFormat="1" ht="14.4" customHeight="1" x14ac:dyDescent="0.3">
      <c r="A30" s="20"/>
      <c r="C30" s="23" t="s">
        <v>1159</v>
      </c>
    </row>
    <row r="31" spans="1:3" s="23" customFormat="1" ht="14.4" customHeight="1" x14ac:dyDescent="0.3">
      <c r="A31" s="20"/>
      <c r="C31" s="23" t="s">
        <v>1165</v>
      </c>
    </row>
    <row r="32" spans="1:3" s="23" customFormat="1" ht="14.4" customHeight="1" x14ac:dyDescent="0.3">
      <c r="A32" s="20"/>
      <c r="C32" s="23" t="s">
        <v>1166</v>
      </c>
    </row>
    <row r="33" spans="1:3" s="23" customFormat="1" ht="14.4" customHeight="1" x14ac:dyDescent="0.3">
      <c r="A33" s="20"/>
      <c r="C33" s="23" t="s">
        <v>1162</v>
      </c>
    </row>
    <row r="34" spans="1:3" s="23" customFormat="1" ht="14.4" customHeight="1" x14ac:dyDescent="0.3">
      <c r="A34" s="20"/>
      <c r="C34" s="23" t="s">
        <v>1167</v>
      </c>
    </row>
    <row r="35" spans="1:3" s="23" customFormat="1" ht="14.4" customHeight="1" x14ac:dyDescent="0.3">
      <c r="A35" s="20"/>
    </row>
    <row r="36" spans="1:3" s="23" customFormat="1" ht="14.4" customHeight="1" x14ac:dyDescent="0.3">
      <c r="A36" s="20" t="s">
        <v>1143</v>
      </c>
      <c r="B36" s="23" t="s">
        <v>1144</v>
      </c>
      <c r="C36" s="23" t="s">
        <v>1153</v>
      </c>
    </row>
    <row r="37" spans="1:3" s="23" customFormat="1" ht="14.4" customHeight="1" x14ac:dyDescent="0.3">
      <c r="A37" s="20"/>
      <c r="C37" s="23" t="s">
        <v>1159</v>
      </c>
    </row>
    <row r="38" spans="1:3" s="23" customFormat="1" ht="14.4" customHeight="1" x14ac:dyDescent="0.3">
      <c r="A38" s="20"/>
      <c r="C38" s="23" t="s">
        <v>1168</v>
      </c>
    </row>
    <row r="39" spans="1:3" s="23" customFormat="1" ht="14.4" customHeight="1" x14ac:dyDescent="0.3">
      <c r="A39" s="20"/>
      <c r="C39" s="23" t="s">
        <v>1169</v>
      </c>
    </row>
    <row r="40" spans="1:3" s="23" customFormat="1" ht="14.4" customHeight="1" x14ac:dyDescent="0.3">
      <c r="A40" s="20"/>
      <c r="C40" s="23" t="s">
        <v>1170</v>
      </c>
    </row>
    <row r="41" spans="1:3" s="23" customFormat="1" ht="14.4" customHeight="1" x14ac:dyDescent="0.3">
      <c r="A41" s="20"/>
    </row>
    <row r="42" spans="1:3" s="23" customFormat="1" ht="14.4" customHeight="1" x14ac:dyDescent="0.3">
      <c r="A42" s="20" t="s">
        <v>1145</v>
      </c>
      <c r="B42" s="23" t="s">
        <v>1146</v>
      </c>
      <c r="C42" s="23" t="s">
        <v>1153</v>
      </c>
    </row>
    <row r="43" spans="1:3" s="23" customFormat="1" ht="14.4" customHeight="1" x14ac:dyDescent="0.3">
      <c r="A43" s="20"/>
      <c r="C43" s="23" t="s">
        <v>1159</v>
      </c>
    </row>
    <row r="44" spans="1:3" s="23" customFormat="1" ht="14.4" customHeight="1" x14ac:dyDescent="0.3">
      <c r="A44" s="20"/>
      <c r="C44" s="23" t="s">
        <v>1171</v>
      </c>
    </row>
    <row r="45" spans="1:3" s="23" customFormat="1" ht="14.4" customHeight="1" x14ac:dyDescent="0.3">
      <c r="A45" s="20"/>
      <c r="C45" s="23" t="s">
        <v>1161</v>
      </c>
    </row>
    <row r="46" spans="1:3" s="23" customFormat="1" ht="14.4" customHeight="1" x14ac:dyDescent="0.3">
      <c r="A46" s="20"/>
      <c r="C46" s="23" t="s">
        <v>1162</v>
      </c>
    </row>
    <row r="47" spans="1:3" s="23" customFormat="1" ht="14.4" customHeight="1" x14ac:dyDescent="0.3">
      <c r="A47" s="20"/>
      <c r="C47" s="23" t="s">
        <v>1172</v>
      </c>
    </row>
    <row r="48" spans="1:3" s="23" customFormat="1" ht="14.4" customHeight="1" x14ac:dyDescent="0.3">
      <c r="A48" s="20"/>
    </row>
    <row r="49" spans="1:5" s="23" customFormat="1" ht="14.4" customHeight="1" x14ac:dyDescent="0.3">
      <c r="A49" s="20" t="s">
        <v>1147</v>
      </c>
      <c r="B49" s="23" t="s">
        <v>1148</v>
      </c>
      <c r="C49" s="23" t="s">
        <v>1153</v>
      </c>
    </row>
    <row r="50" spans="1:5" s="23" customFormat="1" ht="14.4" customHeight="1" x14ac:dyDescent="0.3">
      <c r="A50" s="20"/>
      <c r="C50" s="23" t="s">
        <v>1159</v>
      </c>
    </row>
    <row r="51" spans="1:5" s="23" customFormat="1" ht="14.4" customHeight="1" x14ac:dyDescent="0.3">
      <c r="A51" s="20"/>
      <c r="C51" s="23" t="s">
        <v>1173</v>
      </c>
    </row>
    <row r="52" spans="1:5" s="23" customFormat="1" ht="14.4" customHeight="1" x14ac:dyDescent="0.3">
      <c r="A52" s="20"/>
    </row>
    <row r="53" spans="1:5" s="23" customFormat="1" ht="14.4" customHeight="1" x14ac:dyDescent="0.3">
      <c r="A53" s="20" t="s">
        <v>1147</v>
      </c>
      <c r="B53" s="23" t="s">
        <v>1149</v>
      </c>
      <c r="C53" s="23" t="s">
        <v>1153</v>
      </c>
    </row>
    <row r="54" spans="1:5" s="23" customFormat="1" ht="14.4" customHeight="1" x14ac:dyDescent="0.3">
      <c r="A54" s="20"/>
      <c r="C54" s="23" t="s">
        <v>1151</v>
      </c>
    </row>
    <row r="55" spans="1:5" s="23" customFormat="1" ht="14.4" customHeight="1" x14ac:dyDescent="0.3">
      <c r="A55" s="20"/>
      <c r="C55" s="23" t="s">
        <v>1174</v>
      </c>
    </row>
    <row r="56" spans="1:5" s="23" customFormat="1" ht="14.4" customHeight="1" x14ac:dyDescent="0.3">
      <c r="A56" s="20"/>
      <c r="C56" s="23" t="s">
        <v>1175</v>
      </c>
    </row>
    <row r="57" spans="1:5" ht="14.4" customHeight="1" x14ac:dyDescent="0.3">
      <c r="A57" s="2"/>
      <c r="B57" s="8"/>
      <c r="C57" s="8"/>
      <c r="D57" s="8"/>
      <c r="E57" s="8"/>
    </row>
    <row r="58" spans="1:5" ht="14.4" customHeight="1" x14ac:dyDescent="0.3">
      <c r="A58" t="s">
        <v>1116</v>
      </c>
      <c r="D58" s="121"/>
    </row>
    <row r="60" spans="1:5" ht="14.4" customHeight="1" x14ac:dyDescent="0.3">
      <c r="A60" s="122" t="s">
        <v>1117</v>
      </c>
    </row>
    <row r="61" spans="1:5" ht="14.4" customHeight="1" x14ac:dyDescent="0.3">
      <c r="A61" s="4" t="s">
        <v>1118</v>
      </c>
    </row>
    <row r="62" spans="1:5" ht="14.4" customHeight="1" x14ac:dyDescent="0.3">
      <c r="A62" s="4"/>
    </row>
    <row r="63" spans="1:5" ht="14.4" customHeight="1" x14ac:dyDescent="0.3">
      <c r="A63" s="4" t="s">
        <v>1119</v>
      </c>
    </row>
    <row r="65" spans="1:1" ht="14.4" customHeight="1" x14ac:dyDescent="0.3">
      <c r="A65" s="4"/>
    </row>
    <row r="85" spans="1:1" ht="14.4" customHeight="1" x14ac:dyDescent="0.3">
      <c r="A85" s="4" t="s">
        <v>1119</v>
      </c>
    </row>
    <row r="87" spans="1:1" ht="14.4" customHeight="1" x14ac:dyDescent="0.3">
      <c r="A87" s="4"/>
    </row>
    <row r="107" spans="1:1" ht="14.4" customHeight="1" x14ac:dyDescent="0.3">
      <c r="A107" s="4"/>
    </row>
    <row r="108" spans="1:1" ht="14.4" customHeight="1" x14ac:dyDescent="0.3">
      <c r="A108" s="123" t="s">
        <v>1120</v>
      </c>
    </row>
    <row r="109" spans="1:1" ht="14.4" customHeight="1" x14ac:dyDescent="0.3">
      <c r="A109" s="4"/>
    </row>
    <row r="110" spans="1:1" ht="14.4" customHeight="1" x14ac:dyDescent="0.3">
      <c r="A110" s="4" t="s">
        <v>1119</v>
      </c>
    </row>
    <row r="112" spans="1:1" ht="14.4" customHeight="1" x14ac:dyDescent="0.3">
      <c r="A112" s="4"/>
    </row>
    <row r="133" spans="1:1" ht="14.4" customHeight="1" x14ac:dyDescent="0.3">
      <c r="A133" s="4" t="s">
        <v>1121</v>
      </c>
    </row>
    <row r="134" spans="1:1" ht="14.4" customHeight="1" x14ac:dyDescent="0.3">
      <c r="A134" s="4"/>
    </row>
    <row r="135" spans="1:1" ht="14.4" customHeight="1" x14ac:dyDescent="0.3">
      <c r="A135" s="123" t="s">
        <v>1122</v>
      </c>
    </row>
    <row r="136" spans="1:1" ht="14.4" customHeight="1" x14ac:dyDescent="0.3">
      <c r="A136" s="124" t="s">
        <v>1123</v>
      </c>
    </row>
    <row r="137" spans="1:1" ht="14.4" customHeight="1" x14ac:dyDescent="0.3">
      <c r="A137" s="124"/>
    </row>
    <row r="138" spans="1:1" ht="14.4" customHeight="1" x14ac:dyDescent="0.3">
      <c r="A138" s="124" t="s">
        <v>1124</v>
      </c>
    </row>
    <row r="139" spans="1:1" ht="14.4" customHeight="1" x14ac:dyDescent="0.3">
      <c r="A139" s="124"/>
    </row>
    <row r="140" spans="1:1" ht="14.4" customHeight="1" x14ac:dyDescent="0.3">
      <c r="A140" s="124" t="s">
        <v>1176</v>
      </c>
    </row>
    <row r="141" spans="1:1" ht="14.4" customHeight="1" x14ac:dyDescent="0.3">
      <c r="A141" s="124" t="s">
        <v>1177</v>
      </c>
    </row>
    <row r="142" spans="1:1" ht="14.4" customHeight="1" x14ac:dyDescent="0.3">
      <c r="A142" s="4"/>
    </row>
    <row r="143" spans="1:1" ht="14.4" customHeight="1" x14ac:dyDescent="0.3">
      <c r="A143" s="4" t="s">
        <v>1125</v>
      </c>
    </row>
    <row r="159" spans="1:1" ht="14.4" customHeight="1" x14ac:dyDescent="0.3">
      <c r="A159" s="4"/>
    </row>
    <row r="160" spans="1:1" ht="14.4" customHeight="1" x14ac:dyDescent="0.3">
      <c r="A160" s="4" t="s">
        <v>1126</v>
      </c>
    </row>
    <row r="162" spans="1:1" ht="14.4" customHeight="1" x14ac:dyDescent="0.3">
      <c r="A162" s="4"/>
    </row>
    <row r="182" spans="1:1" ht="14.4" customHeight="1" x14ac:dyDescent="0.3">
      <c r="A182" s="4"/>
    </row>
    <row r="183" spans="1:1" ht="14.4" customHeight="1" x14ac:dyDescent="0.3">
      <c r="A183" s="123" t="s">
        <v>1127</v>
      </c>
    </row>
    <row r="184" spans="1:1" ht="14.4" customHeight="1" x14ac:dyDescent="0.3">
      <c r="A184" s="123"/>
    </row>
    <row r="185" spans="1:1" ht="14.4" customHeight="1" x14ac:dyDescent="0.3">
      <c r="A185" s="4"/>
    </row>
    <row r="186" spans="1:1" ht="14.4" customHeight="1" x14ac:dyDescent="0.3">
      <c r="A186" s="4" t="s">
        <v>1178</v>
      </c>
    </row>
    <row r="187" spans="1:1" ht="14.4" customHeight="1" x14ac:dyDescent="0.3">
      <c r="A187" s="4" t="s">
        <v>1179</v>
      </c>
    </row>
    <row r="188" spans="1:1" ht="14.4" customHeight="1" x14ac:dyDescent="0.3">
      <c r="A188" s="4"/>
    </row>
    <row r="189" spans="1:1" ht="14.4" customHeight="1" x14ac:dyDescent="0.3">
      <c r="A189" s="4" t="s">
        <v>1180</v>
      </c>
    </row>
    <row r="190" spans="1:1" ht="14.4" customHeight="1" x14ac:dyDescent="0.3">
      <c r="A190" s="4" t="s">
        <v>1181</v>
      </c>
    </row>
  </sheetData>
  <pageMargins left="0.25" right="0.25" top="0.75" bottom="0.75" header="0.3" footer="0.3"/>
  <pageSetup scale="85" orientation="landscape" r:id="rId1"/>
  <colBreaks count="1" manualBreakCount="1">
    <brk id="7"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34"/>
  <sheetViews>
    <sheetView topLeftCell="A13" workbookViewId="0">
      <selection activeCell="F8" sqref="F8"/>
    </sheetView>
  </sheetViews>
  <sheetFormatPr defaultRowHeight="14.4" x14ac:dyDescent="0.3"/>
  <cols>
    <col min="2" max="2" width="10.5546875" bestFit="1" customWidth="1"/>
    <col min="3" max="3" width="9.88671875" bestFit="1" customWidth="1"/>
  </cols>
  <sheetData>
    <row r="1" spans="1:5" x14ac:dyDescent="0.3">
      <c r="A1" s="84" t="s">
        <v>635</v>
      </c>
      <c r="B1" s="84"/>
    </row>
    <row r="2" spans="1:5" x14ac:dyDescent="0.3">
      <c r="A2" t="s">
        <v>637</v>
      </c>
    </row>
    <row r="3" spans="1:5" x14ac:dyDescent="0.3">
      <c r="A3" t="s">
        <v>638</v>
      </c>
    </row>
    <row r="4" spans="1:5" x14ac:dyDescent="0.3">
      <c r="A4" t="s">
        <v>651</v>
      </c>
    </row>
    <row r="6" spans="1:5" x14ac:dyDescent="0.3">
      <c r="A6" t="s">
        <v>636</v>
      </c>
    </row>
    <row r="7" spans="1:5" x14ac:dyDescent="0.3">
      <c r="A7" t="s">
        <v>650</v>
      </c>
      <c r="D7" t="s">
        <v>648</v>
      </c>
      <c r="E7" s="89" t="s">
        <v>649</v>
      </c>
    </row>
    <row r="8" spans="1:5" x14ac:dyDescent="0.3">
      <c r="A8" t="s">
        <v>639</v>
      </c>
    </row>
    <row r="10" spans="1:5" x14ac:dyDescent="0.3">
      <c r="A10" s="84"/>
    </row>
    <row r="11" spans="1:5" x14ac:dyDescent="0.3">
      <c r="A11" t="s">
        <v>640</v>
      </c>
    </row>
    <row r="13" spans="1:5" x14ac:dyDescent="0.3">
      <c r="A13" t="s">
        <v>641</v>
      </c>
    </row>
    <row r="14" spans="1:5" x14ac:dyDescent="0.3">
      <c r="A14" t="s">
        <v>646</v>
      </c>
    </row>
    <row r="15" spans="1:5" x14ac:dyDescent="0.3">
      <c r="A15" t="s">
        <v>647</v>
      </c>
    </row>
    <row r="19" spans="1:3" x14ac:dyDescent="0.3">
      <c r="A19" t="s">
        <v>642</v>
      </c>
    </row>
    <row r="21" spans="1:3" x14ac:dyDescent="0.3">
      <c r="A21" t="s">
        <v>643</v>
      </c>
    </row>
    <row r="22" spans="1:3" x14ac:dyDescent="0.3">
      <c r="A22" t="s">
        <v>644</v>
      </c>
    </row>
    <row r="23" spans="1:3" x14ac:dyDescent="0.3">
      <c r="A23" t="s">
        <v>645</v>
      </c>
    </row>
    <row r="25" spans="1:3" x14ac:dyDescent="0.3">
      <c r="A25" s="84"/>
    </row>
    <row r="26" spans="1:3" x14ac:dyDescent="0.3">
      <c r="A26" t="s">
        <v>652</v>
      </c>
      <c r="B26" t="s">
        <v>653</v>
      </c>
      <c r="C26" t="s">
        <v>654</v>
      </c>
    </row>
    <row r="28" spans="1:3" x14ac:dyDescent="0.3">
      <c r="A28" t="s">
        <v>243</v>
      </c>
    </row>
    <row r="29" spans="1:3" x14ac:dyDescent="0.3">
      <c r="A29">
        <v>6121152</v>
      </c>
      <c r="B29" t="str">
        <f>"'"&amp;A29&amp;"', "</f>
        <v xml:space="preserve">'6121152', </v>
      </c>
    </row>
    <row r="30" spans="1:3" x14ac:dyDescent="0.3">
      <c r="A30">
        <v>6121154</v>
      </c>
      <c r="B30" t="str">
        <f t="shared" ref="B30:B34" si="0">"'"&amp;A30&amp;"', "</f>
        <v xml:space="preserve">'6121154', </v>
      </c>
    </row>
    <row r="31" spans="1:3" x14ac:dyDescent="0.3">
      <c r="A31">
        <v>6121155</v>
      </c>
      <c r="B31" t="str">
        <f t="shared" si="0"/>
        <v xml:space="preserve">'6121155', </v>
      </c>
    </row>
    <row r="32" spans="1:3" x14ac:dyDescent="0.3">
      <c r="A32" s="90">
        <v>6121153</v>
      </c>
      <c r="B32" s="90" t="str">
        <f t="shared" si="0"/>
        <v xml:space="preserve">'6121153', </v>
      </c>
    </row>
    <row r="33" spans="1:2" x14ac:dyDescent="0.3">
      <c r="A33">
        <v>6121135</v>
      </c>
      <c r="B33" t="str">
        <f t="shared" si="0"/>
        <v xml:space="preserve">'6121135', </v>
      </c>
    </row>
    <row r="34" spans="1:2" x14ac:dyDescent="0.3">
      <c r="A34">
        <v>6119241</v>
      </c>
      <c r="B34" t="str">
        <f t="shared" si="0"/>
        <v xml:space="preserve">'6119241', </v>
      </c>
    </row>
  </sheetData>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28</vt:i4>
      </vt:variant>
      <vt:variant>
        <vt:lpstr>Named Ranges</vt:lpstr>
      </vt:variant>
      <vt:variant>
        <vt:i4>1</vt:i4>
      </vt:variant>
    </vt:vector>
  </HeadingPairs>
  <TitlesOfParts>
    <vt:vector size="29" baseType="lpstr">
      <vt:lpstr>Failover</vt:lpstr>
      <vt:lpstr>Signat_Card_Duplicates</vt:lpstr>
      <vt:lpstr>Support Header</vt:lpstr>
      <vt:lpstr>SIGVER_ONBOARDING_ASSETS</vt:lpstr>
      <vt:lpstr>One Selector only</vt:lpstr>
      <vt:lpstr>Accounts with members df</vt:lpstr>
      <vt:lpstr>Delete_members</vt:lpstr>
      <vt:lpstr>Browser Test</vt:lpstr>
      <vt:lpstr>S12_report_issue</vt:lpstr>
      <vt:lpstr>S12_vs_S13.2</vt:lpstr>
      <vt:lpstr>Card not on report</vt:lpstr>
      <vt:lpstr>Sigver Errors</vt:lpstr>
      <vt:lpstr>User Groups patch</vt:lpstr>
      <vt:lpstr>Scheduler</vt:lpstr>
      <vt:lpstr>Onboard missing</vt:lpstr>
      <vt:lpstr>Reporting less than captured</vt:lpstr>
      <vt:lpstr>No Signature Card</vt:lpstr>
      <vt:lpstr>Create Mandate</vt:lpstr>
      <vt:lpstr>Error_Http403</vt:lpstr>
      <vt:lpstr>EL Report Scans</vt:lpstr>
      <vt:lpstr>Outages</vt:lpstr>
      <vt:lpstr>Sigver Web down</vt:lpstr>
      <vt:lpstr>IA Migration</vt:lpstr>
      <vt:lpstr>DB2 SA Migration</vt:lpstr>
      <vt:lpstr>Slow system</vt:lpstr>
      <vt:lpstr>Sybrin Mem Usage</vt:lpstr>
      <vt:lpstr>Work Selectors</vt:lpstr>
      <vt:lpstr>SigverWeb IIS</vt:lpstr>
      <vt:lpstr>'Browser Test'!Print_Area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2020-04-30T11:47:03Z</dcterms:modified>
</cp:coreProperties>
</file>